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dan Rebeles\Desktop\"/>
    </mc:Choice>
  </mc:AlternateContent>
  <xr:revisionPtr revIDLastSave="0" documentId="8_{EC949FCA-DA0B-45C9-A46C-1A9AB6D31FB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Summary" sheetId="4" r:id="rId1"/>
    <sheet name="Patient she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0" i="1" l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379" i="1"/>
  <c r="I219" i="1"/>
  <c r="I220" i="1"/>
  <c r="I221" i="1"/>
  <c r="I222" i="1"/>
  <c r="I223" i="1"/>
  <c r="I224" i="1"/>
  <c r="I225" i="1"/>
  <c r="I226" i="1"/>
  <c r="I227" i="1"/>
  <c r="I228" i="1"/>
  <c r="I229" i="1"/>
  <c r="I218" i="1"/>
  <c r="I205" i="1"/>
  <c r="I196" i="1"/>
  <c r="I197" i="1"/>
  <c r="I198" i="1"/>
  <c r="I199" i="1"/>
  <c r="I200" i="1"/>
  <c r="I201" i="1"/>
  <c r="I202" i="1"/>
  <c r="I203" i="1"/>
  <c r="I204" i="1"/>
  <c r="I195" i="1"/>
  <c r="I177" i="1"/>
  <c r="I178" i="1"/>
  <c r="I179" i="1"/>
  <c r="I180" i="1"/>
  <c r="I181" i="1"/>
  <c r="I182" i="1"/>
  <c r="I183" i="1"/>
  <c r="I176" i="1"/>
  <c r="I170" i="1"/>
  <c r="I175" i="1"/>
  <c r="I174" i="1"/>
  <c r="I173" i="1"/>
  <c r="I161" i="1"/>
  <c r="I160" i="1"/>
  <c r="I159" i="1"/>
  <c r="I158" i="1"/>
  <c r="I157" i="1"/>
  <c r="I156" i="1"/>
  <c r="I155" i="1"/>
  <c r="I154" i="1"/>
  <c r="I153" i="1"/>
  <c r="I152" i="1"/>
  <c r="I151" i="1"/>
  <c r="I137" i="1"/>
  <c r="I136" i="1"/>
  <c r="I135" i="1"/>
  <c r="I134" i="1"/>
  <c r="I133" i="1"/>
  <c r="I132" i="1"/>
  <c r="I131" i="1"/>
  <c r="I130" i="1"/>
  <c r="I129" i="1"/>
  <c r="I128" i="1"/>
  <c r="I127" i="1"/>
  <c r="I115" i="1"/>
  <c r="I114" i="1"/>
  <c r="I113" i="1"/>
  <c r="I112" i="1"/>
  <c r="I111" i="1"/>
  <c r="I110" i="1"/>
  <c r="I109" i="1"/>
  <c r="I108" i="1"/>
  <c r="I139" i="1"/>
  <c r="I207" i="1"/>
  <c r="I208" i="1"/>
  <c r="I209" i="1"/>
  <c r="I210" i="1"/>
  <c r="I211" i="1"/>
  <c r="I212" i="1"/>
  <c r="I213" i="1"/>
  <c r="I214" i="1"/>
  <c r="I215" i="1"/>
  <c r="I216" i="1"/>
  <c r="I206" i="1"/>
  <c r="I194" i="1"/>
  <c r="I185" i="1"/>
  <c r="I186" i="1"/>
  <c r="I187" i="1"/>
  <c r="I189" i="1"/>
  <c r="I190" i="1"/>
  <c r="I191" i="1"/>
  <c r="I192" i="1"/>
  <c r="I193" i="1"/>
  <c r="I184" i="1"/>
  <c r="I243" i="1"/>
  <c r="I25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4" i="1"/>
  <c r="I245" i="1"/>
  <c r="I246" i="1"/>
  <c r="I247" i="1"/>
  <c r="I248" i="1"/>
  <c r="I249" i="1"/>
  <c r="I230" i="1"/>
  <c r="I162" i="1"/>
  <c r="I163" i="1"/>
  <c r="I164" i="1"/>
  <c r="I165" i="1"/>
  <c r="I166" i="1"/>
  <c r="I167" i="1"/>
  <c r="I168" i="1"/>
  <c r="I169" i="1"/>
  <c r="I171" i="1"/>
  <c r="I172" i="1"/>
  <c r="I150" i="1"/>
  <c r="I140" i="1"/>
  <c r="I141" i="1"/>
  <c r="I142" i="1"/>
  <c r="I143" i="1"/>
  <c r="I144" i="1"/>
  <c r="I145" i="1"/>
  <c r="I146" i="1"/>
  <c r="I147" i="1"/>
  <c r="I148" i="1"/>
  <c r="I149" i="1"/>
  <c r="D464" i="1"/>
  <c r="D462" i="1"/>
  <c r="D463" i="1"/>
  <c r="C452" i="1"/>
  <c r="C451" i="1"/>
  <c r="C450" i="1"/>
  <c r="C449" i="1"/>
  <c r="C448" i="1"/>
  <c r="C447" i="1"/>
  <c r="C446" i="1"/>
  <c r="C445" i="1"/>
  <c r="C444" i="1"/>
  <c r="C104" i="1"/>
  <c r="C443" i="1"/>
  <c r="C442" i="1"/>
  <c r="C441" i="1"/>
  <c r="C440" i="1"/>
  <c r="C439" i="1"/>
  <c r="C438" i="1"/>
  <c r="C437" i="1"/>
  <c r="C103" i="1"/>
  <c r="C436" i="1"/>
  <c r="C102" i="1"/>
  <c r="C435" i="1"/>
  <c r="C434" i="1"/>
  <c r="C433" i="1"/>
  <c r="C432" i="1"/>
  <c r="C431" i="1"/>
  <c r="C101" i="1"/>
  <c r="C100" i="1"/>
  <c r="C99" i="1"/>
  <c r="C430" i="1"/>
  <c r="C98" i="1"/>
  <c r="C429" i="1"/>
  <c r="C428" i="1"/>
  <c r="C427" i="1"/>
  <c r="C97" i="1"/>
  <c r="C426" i="1"/>
  <c r="C96" i="1"/>
  <c r="C425" i="1"/>
  <c r="C95" i="1"/>
  <c r="C424" i="1"/>
  <c r="C94" i="1"/>
  <c r="C423" i="1"/>
  <c r="C93" i="1"/>
  <c r="C92" i="1"/>
  <c r="C422" i="1"/>
  <c r="C91" i="1"/>
  <c r="C90" i="1"/>
  <c r="C89" i="1"/>
  <c r="C88" i="1"/>
  <c r="C87" i="1"/>
  <c r="C86" i="1"/>
  <c r="C456" i="1"/>
  <c r="C85" i="1"/>
  <c r="C84" i="1"/>
  <c r="C83" i="1"/>
  <c r="C82" i="1"/>
  <c r="C421" i="1"/>
  <c r="C420" i="1"/>
  <c r="C419" i="1"/>
  <c r="C418" i="1"/>
  <c r="C81" i="1"/>
  <c r="C80" i="1"/>
  <c r="C417" i="1"/>
  <c r="C416" i="1"/>
  <c r="C79" i="1"/>
  <c r="C415" i="1"/>
  <c r="C414" i="1"/>
  <c r="C413" i="1"/>
  <c r="C78" i="1"/>
  <c r="C77" i="1"/>
  <c r="C76" i="1"/>
  <c r="C75" i="1"/>
  <c r="C412" i="1"/>
  <c r="C74" i="1"/>
  <c r="C73" i="1"/>
  <c r="C411" i="1"/>
  <c r="C410" i="1"/>
  <c r="C72" i="1"/>
  <c r="C409" i="1"/>
  <c r="C408" i="1"/>
  <c r="C71" i="1"/>
  <c r="C407" i="1"/>
  <c r="C70" i="1"/>
  <c r="C69" i="1"/>
  <c r="C406" i="1"/>
  <c r="C68" i="1"/>
  <c r="C67" i="1"/>
  <c r="C66" i="1"/>
  <c r="C405" i="1"/>
  <c r="C65" i="1"/>
  <c r="C404" i="1"/>
  <c r="C403" i="1"/>
  <c r="C402" i="1"/>
  <c r="C401" i="1"/>
  <c r="C400" i="1"/>
  <c r="C399" i="1"/>
  <c r="C398" i="1"/>
  <c r="C397" i="1"/>
  <c r="C64" i="1"/>
  <c r="C63" i="1"/>
  <c r="C62" i="1"/>
  <c r="C396" i="1"/>
  <c r="C61" i="1"/>
  <c r="C395" i="1"/>
  <c r="C394" i="1"/>
  <c r="C393" i="1"/>
  <c r="C60" i="1"/>
  <c r="C392" i="1"/>
  <c r="C391" i="1"/>
  <c r="C390" i="1"/>
  <c r="C389" i="1"/>
  <c r="C388" i="1"/>
  <c r="C59" i="1"/>
  <c r="C58" i="1"/>
  <c r="C57" i="1"/>
  <c r="C56" i="1"/>
  <c r="C387" i="1"/>
  <c r="C386" i="1"/>
  <c r="C385" i="1"/>
  <c r="C384" i="1"/>
  <c r="C383" i="1"/>
  <c r="C55" i="1"/>
  <c r="C382" i="1"/>
  <c r="C381" i="1"/>
  <c r="C380" i="1"/>
  <c r="C54" i="1"/>
  <c r="C379" i="1"/>
  <c r="C105" i="1"/>
  <c r="C53" i="1"/>
  <c r="C52" i="1"/>
  <c r="C378" i="1"/>
  <c r="C377" i="1"/>
  <c r="C376" i="1"/>
  <c r="C375" i="1"/>
  <c r="C374" i="1"/>
  <c r="C51" i="1"/>
  <c r="C373" i="1"/>
  <c r="C372" i="1"/>
  <c r="C371" i="1"/>
  <c r="C370" i="1"/>
  <c r="C50" i="1"/>
  <c r="C369" i="1"/>
  <c r="C49" i="1"/>
  <c r="C368" i="1"/>
  <c r="C367" i="1"/>
  <c r="C48" i="1"/>
  <c r="C47" i="1"/>
  <c r="C366" i="1"/>
  <c r="C365" i="1"/>
  <c r="C364" i="1"/>
  <c r="C363" i="1"/>
  <c r="C46" i="1"/>
  <c r="C362" i="1"/>
  <c r="C45" i="1"/>
  <c r="C361" i="1"/>
  <c r="C360" i="1"/>
  <c r="C359" i="1"/>
  <c r="C358" i="1"/>
  <c r="C459" i="1"/>
  <c r="C357" i="1"/>
  <c r="C356" i="1"/>
  <c r="C44" i="1"/>
  <c r="C355" i="1"/>
  <c r="C354" i="1"/>
  <c r="C353" i="1"/>
  <c r="C352" i="1"/>
  <c r="C351" i="1"/>
  <c r="C350" i="1"/>
  <c r="C349" i="1"/>
  <c r="C43" i="1"/>
  <c r="C348" i="1"/>
  <c r="C347" i="1"/>
  <c r="C346" i="1"/>
  <c r="C42" i="1"/>
  <c r="C345" i="1"/>
  <c r="C344" i="1"/>
  <c r="C343" i="1"/>
  <c r="C342" i="1"/>
  <c r="C341" i="1"/>
  <c r="C340" i="1"/>
  <c r="C41" i="1"/>
  <c r="C339" i="1"/>
  <c r="C338" i="1"/>
  <c r="C337" i="1"/>
  <c r="C336" i="1"/>
  <c r="C335" i="1"/>
  <c r="C40" i="1"/>
  <c r="C334" i="1"/>
  <c r="C39" i="1"/>
  <c r="C333" i="1"/>
  <c r="C332" i="1"/>
  <c r="C38" i="1"/>
  <c r="C331" i="1"/>
  <c r="C37" i="1"/>
  <c r="C330" i="1"/>
  <c r="C329" i="1"/>
  <c r="C36" i="1"/>
  <c r="C328" i="1"/>
  <c r="C327" i="1"/>
  <c r="C326" i="1"/>
  <c r="C325" i="1"/>
  <c r="C324" i="1"/>
  <c r="C35" i="1"/>
  <c r="C323" i="1"/>
  <c r="C34" i="1"/>
  <c r="C322" i="1"/>
  <c r="C33" i="1"/>
  <c r="C321" i="1"/>
  <c r="C32" i="1"/>
  <c r="C31" i="1"/>
  <c r="C320" i="1"/>
  <c r="C30" i="1"/>
  <c r="C319" i="1"/>
  <c r="C318" i="1"/>
  <c r="C29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28" i="1"/>
  <c r="C27" i="1"/>
  <c r="C304" i="1"/>
  <c r="C26" i="1"/>
  <c r="C303" i="1"/>
  <c r="C302" i="1"/>
  <c r="C25" i="1"/>
  <c r="C24" i="1"/>
  <c r="C23" i="1"/>
  <c r="C22" i="1"/>
  <c r="C301" i="1"/>
  <c r="C300" i="1"/>
  <c r="C299" i="1"/>
  <c r="C21" i="1"/>
  <c r="C298" i="1"/>
  <c r="C297" i="1"/>
  <c r="C20" i="1"/>
  <c r="C296" i="1"/>
  <c r="C295" i="1"/>
  <c r="C294" i="1"/>
  <c r="C293" i="1"/>
  <c r="C292" i="1"/>
  <c r="C455" i="1"/>
  <c r="C291" i="1"/>
  <c r="C19" i="1"/>
  <c r="C290" i="1"/>
  <c r="C18" i="1"/>
  <c r="C289" i="1"/>
  <c r="C288" i="1"/>
  <c r="C287" i="1"/>
  <c r="C286" i="1"/>
  <c r="C285" i="1"/>
  <c r="C284" i="1"/>
  <c r="C17" i="1"/>
  <c r="C283" i="1"/>
  <c r="C282" i="1"/>
  <c r="C281" i="1"/>
  <c r="C280" i="1"/>
  <c r="C279" i="1"/>
  <c r="C278" i="1"/>
  <c r="C277" i="1"/>
  <c r="C276" i="1"/>
  <c r="C275" i="1"/>
  <c r="C454" i="1"/>
  <c r="C274" i="1"/>
  <c r="C273" i="1"/>
  <c r="C272" i="1"/>
  <c r="C271" i="1"/>
  <c r="C270" i="1"/>
  <c r="C16" i="1"/>
  <c r="C269" i="1"/>
  <c r="C268" i="1"/>
  <c r="C267" i="1"/>
  <c r="C266" i="1"/>
  <c r="C265" i="1"/>
  <c r="C264" i="1"/>
  <c r="C263" i="1"/>
  <c r="C262" i="1"/>
  <c r="C15" i="1"/>
  <c r="C261" i="1"/>
  <c r="C14" i="1"/>
  <c r="C260" i="1"/>
  <c r="C259" i="1"/>
  <c r="C258" i="1"/>
  <c r="C257" i="1"/>
  <c r="C256" i="1"/>
  <c r="C13" i="1"/>
  <c r="C12" i="1"/>
  <c r="C11" i="1"/>
  <c r="C255" i="1"/>
  <c r="C254" i="1"/>
  <c r="C253" i="1"/>
  <c r="C252" i="1"/>
  <c r="C251" i="1"/>
  <c r="C10" i="1"/>
  <c r="C250" i="1"/>
  <c r="C9" i="1"/>
  <c r="C8" i="1"/>
  <c r="C249" i="1"/>
  <c r="C248" i="1"/>
  <c r="C247" i="1"/>
  <c r="C246" i="1"/>
  <c r="C245" i="1"/>
  <c r="C244" i="1"/>
  <c r="C243" i="1"/>
  <c r="C7" i="1"/>
  <c r="C242" i="1"/>
  <c r="C241" i="1"/>
  <c r="C240" i="1"/>
  <c r="C6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458" i="1"/>
  <c r="C227" i="1"/>
  <c r="C226" i="1"/>
  <c r="C225" i="1"/>
  <c r="C2" i="1"/>
  <c r="C224" i="1"/>
  <c r="C223" i="1"/>
  <c r="C222" i="1"/>
  <c r="C221" i="1"/>
  <c r="C220" i="1"/>
  <c r="C219" i="1"/>
  <c r="C218" i="1"/>
  <c r="C5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453" i="1"/>
  <c r="C193" i="1"/>
  <c r="C192" i="1"/>
  <c r="C191" i="1"/>
  <c r="C190" i="1"/>
  <c r="C189" i="1"/>
  <c r="C4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3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457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</calcChain>
</file>

<file path=xl/sharedStrings.xml><?xml version="1.0" encoding="utf-8"?>
<sst xmlns="http://schemas.openxmlformats.org/spreadsheetml/2006/main" count="2546" uniqueCount="314">
  <si>
    <t>Summary</t>
  </si>
  <si>
    <t>Count</t>
  </si>
  <si>
    <r>
      <rPr>
        <b/>
        <sz val="12"/>
        <color theme="1"/>
        <rFont val="Calibri"/>
        <family val="2"/>
        <scheme val="minor"/>
      </rPr>
      <t>Gender</t>
    </r>
    <r>
      <rPr>
        <sz val="12"/>
        <color theme="1"/>
        <rFont val="Calibri"/>
        <family val="2"/>
        <scheme val="minor"/>
      </rPr>
      <t xml:space="preserve"> </t>
    </r>
  </si>
  <si>
    <t>Biomarkers</t>
  </si>
  <si>
    <t>Male</t>
  </si>
  <si>
    <t>TTF1</t>
  </si>
  <si>
    <t>Female</t>
  </si>
  <si>
    <t>CK7</t>
  </si>
  <si>
    <t>NAPSIN</t>
  </si>
  <si>
    <t>NAPSIN A</t>
  </si>
  <si>
    <t>Age</t>
  </si>
  <si>
    <t>P63</t>
  </si>
  <si>
    <t>Average</t>
  </si>
  <si>
    <t>CK5</t>
  </si>
  <si>
    <t>Minimum</t>
  </si>
  <si>
    <t>P40</t>
  </si>
  <si>
    <t>Maximum</t>
  </si>
  <si>
    <t>CK AE1/AE3</t>
  </si>
  <si>
    <t>KI67</t>
  </si>
  <si>
    <t>NOT GIVEN</t>
  </si>
  <si>
    <t>PET Result</t>
  </si>
  <si>
    <t>Yes</t>
  </si>
  <si>
    <t>Maybe/unclear</t>
  </si>
  <si>
    <t>Cancer Type</t>
  </si>
  <si>
    <t>Adenocarcinoma (all subtypes)</t>
  </si>
  <si>
    <t>Squamous cell carcinoma,</t>
  </si>
  <si>
    <t>Non-keratinizing squamous cell carcinoma</t>
  </si>
  <si>
    <t>Large cell carcinoma,</t>
  </si>
  <si>
    <t>Adenosquamous carcinoma,</t>
  </si>
  <si>
    <t>NSCLC-NOS,</t>
  </si>
  <si>
    <t>Non-NSCLC / unclear</t>
  </si>
  <si>
    <t>Gender</t>
  </si>
  <si>
    <t>Birthday</t>
  </si>
  <si>
    <t>Biopsy positive</t>
  </si>
  <si>
    <t>CT</t>
  </si>
  <si>
    <t>PET</t>
  </si>
  <si>
    <t>TYPE</t>
  </si>
  <si>
    <t>Subtype+ Notes</t>
  </si>
  <si>
    <t>F</t>
  </si>
  <si>
    <t>TTF1,NAPSIN A,RP</t>
  </si>
  <si>
    <t>yes</t>
  </si>
  <si>
    <t>yes, but 1 year later</t>
  </si>
  <si>
    <t>Adenocarcinoma</t>
  </si>
  <si>
    <t>(non-mucinous)</t>
  </si>
  <si>
    <t>M</t>
  </si>
  <si>
    <t>CK AE1/AE3,CEA,CK7,TTF1,KI67</t>
  </si>
  <si>
    <t>TTF1,NAPSIN AM</t>
  </si>
  <si>
    <t>P63,CK HMW</t>
  </si>
  <si>
    <t>NSCLC-NOS</t>
  </si>
  <si>
    <t>TTF1,CK-AE1/AE3</t>
  </si>
  <si>
    <t>Squamous cell carcinoma</t>
  </si>
  <si>
    <t>CK7,TTF1,NAPSIN,CKA1/AE3,SS-CATENIN</t>
  </si>
  <si>
    <t>CK AE1/AE3,CK7,CDX2</t>
  </si>
  <si>
    <t>P63,TTF1,NAPSIN</t>
  </si>
  <si>
    <t>MIXED</t>
  </si>
  <si>
    <t>CD56,TTF1</t>
  </si>
  <si>
    <t>TTF1,P63</t>
  </si>
  <si>
    <t>Micropappillary</t>
  </si>
  <si>
    <t>P63,NECROSIS</t>
  </si>
  <si>
    <t>Pet is one year later</t>
  </si>
  <si>
    <t>PET from other hospital</t>
  </si>
  <si>
    <t>?</t>
  </si>
  <si>
    <t>TTF1,NAPSIN,CK7</t>
  </si>
  <si>
    <t>CK7,CK5,P63</t>
  </si>
  <si>
    <t>TTF1.NAPSIN A</t>
  </si>
  <si>
    <t>Metastatic</t>
  </si>
  <si>
    <t>EMA,CD99,CK-AE1/AE3,BCL-2,TTF1</t>
  </si>
  <si>
    <t>No</t>
  </si>
  <si>
    <t>Pulmonary pleomorphic carcinoma with spindle cells</t>
  </si>
  <si>
    <t>CK7,TTF1,NAPSIN A</t>
  </si>
  <si>
    <t>TTF1,NAPSIN A</t>
  </si>
  <si>
    <t>breast</t>
  </si>
  <si>
    <t>CK7,TTF1,NAPSIN A,GRANULAR CYTOPLASM</t>
  </si>
  <si>
    <t>strange</t>
  </si>
  <si>
    <t>TTF1,NAPSIN A,CK7</t>
  </si>
  <si>
    <t>CK7,P40</t>
  </si>
  <si>
    <t>Non keratinzining squamous cell carcinoma</t>
  </si>
  <si>
    <t>CK AE1/AE3,TTF1</t>
  </si>
  <si>
    <t>TTF1,NAPSIN A,KI67</t>
  </si>
  <si>
    <t>no</t>
  </si>
  <si>
    <t>CK7,TTF1,NAPSIN A,CDX2,KI67</t>
  </si>
  <si>
    <t>papillary, acinar</t>
  </si>
  <si>
    <t>P63,CK5,KI67</t>
  </si>
  <si>
    <t>CK5,CK7,P40,P63</t>
  </si>
  <si>
    <t>CK7,CDX2,TTF1,CK20</t>
  </si>
  <si>
    <t>Mucinous type</t>
  </si>
  <si>
    <t>CK-AE1/AE3,P63</t>
  </si>
  <si>
    <t>P63,TTF1,P16</t>
  </si>
  <si>
    <t>NAPSIN,CK7</t>
  </si>
  <si>
    <t>ct-std/pet3iter</t>
  </si>
  <si>
    <t>P40,NAPSIN</t>
  </si>
  <si>
    <t>wb-std/ac</t>
  </si>
  <si>
    <t>CK7,NAPSIN,CDX2</t>
  </si>
  <si>
    <t>NAPSIN A,CK7</t>
  </si>
  <si>
    <t>CK7,WT1,GATA3,CK5,CEAM,BEREP4,D240</t>
  </si>
  <si>
    <t>Epitheloid</t>
  </si>
  <si>
    <t>CK7,TTF1,NAPSIN,KI67</t>
  </si>
  <si>
    <t>keratinizing squamous cell carcinoma</t>
  </si>
  <si>
    <t>TTF1,CK AE1/AE3</t>
  </si>
  <si>
    <t>CK5,P40</t>
  </si>
  <si>
    <t>CK7,TTF1,NAPSIN</t>
  </si>
  <si>
    <t>TTF1,P40</t>
  </si>
  <si>
    <t>TTF1,KI67</t>
  </si>
  <si>
    <t>Lepidic</t>
  </si>
  <si>
    <t>P40,CK5</t>
  </si>
  <si>
    <t>Adenocarinoma</t>
  </si>
  <si>
    <t>acinar,micorpapilar</t>
  </si>
  <si>
    <t>lepidic</t>
  </si>
  <si>
    <t>mucinous</t>
  </si>
  <si>
    <t>P63,P40,CK5</t>
  </si>
  <si>
    <t>TTF!,NAPSIN A</t>
  </si>
  <si>
    <t>CK-AE1/AE3,TTF1</t>
  </si>
  <si>
    <t>ADenocarcinoma</t>
  </si>
  <si>
    <t>CK-AE1/AE3,TTF1,P40</t>
  </si>
  <si>
    <t>CK7,CK19</t>
  </si>
  <si>
    <t>TTF1,CK HMW,P40</t>
  </si>
  <si>
    <t>TTF1,PAX8,NAPSIN</t>
  </si>
  <si>
    <t xml:space="preserve">no </t>
  </si>
  <si>
    <t>TTF1,CK7</t>
  </si>
  <si>
    <t>TTF,CK-AE1/AE3,CK7</t>
  </si>
  <si>
    <t>P40,TTF1</t>
  </si>
  <si>
    <t>CK7,NAPSIN,TTF1</t>
  </si>
  <si>
    <t>Acinar</t>
  </si>
  <si>
    <t>CK7,CD56,P40</t>
  </si>
  <si>
    <t>TTF1,CK7,NAPSIN</t>
  </si>
  <si>
    <t>TTF1,NAPSIN</t>
  </si>
  <si>
    <t>P40,P63</t>
  </si>
  <si>
    <t>CK7,NAPSIN A,TTF1</t>
  </si>
  <si>
    <t>5 mm</t>
  </si>
  <si>
    <t>CK7,TTF1</t>
  </si>
  <si>
    <t>5mm</t>
  </si>
  <si>
    <t>TTF1,CK7,NAPSIN A</t>
  </si>
  <si>
    <t>2.5mm</t>
  </si>
  <si>
    <t>CK AE1/AE3,CK7,TTF1</t>
  </si>
  <si>
    <t>2.5 puncture</t>
  </si>
  <si>
    <t>P63,CK8/18,NAPSIN,CD10,TTF1</t>
  </si>
  <si>
    <t>no ct</t>
  </si>
  <si>
    <t>TTF1,NAPSIN,CK7,KI67</t>
  </si>
  <si>
    <t>5 mil puncture</t>
  </si>
  <si>
    <t>CK7,P63</t>
  </si>
  <si>
    <t>venos</t>
  </si>
  <si>
    <t>CK5,CK7,P63,TTF1</t>
  </si>
  <si>
    <t xml:space="preserve">Venous Phase Only </t>
  </si>
  <si>
    <t>Venous Phase Only</t>
  </si>
  <si>
    <t>TTF1,CK AE1/AE3,EMA</t>
  </si>
  <si>
    <t>2.5 mil</t>
  </si>
  <si>
    <t>CK AE1/AE3,TTF1,EMA,NAPSIN</t>
  </si>
  <si>
    <t>NAPSIN,TTF1,CK7</t>
  </si>
  <si>
    <t>P63,CK5,CK7,TTF1</t>
  </si>
  <si>
    <t>5 mil</t>
  </si>
  <si>
    <t>P63,CK5</t>
  </si>
  <si>
    <t>CK7,TTF1,P53,KI67</t>
  </si>
  <si>
    <t>2.5 mm</t>
  </si>
  <si>
    <t>CK20,CDX2</t>
  </si>
  <si>
    <t>CK7,TTF1,CD56</t>
  </si>
  <si>
    <t>CK7,NAPSIN A</t>
  </si>
  <si>
    <t>CK AE1/AE3,CK5,P63,CD56</t>
  </si>
  <si>
    <t>P63,TTF1,CK7,GCDFP-15,MAMAGLOBIN</t>
  </si>
  <si>
    <t>CK7,TTF1,CK20</t>
  </si>
  <si>
    <t>CK7,TTF1,P63</t>
  </si>
  <si>
    <t>f</t>
  </si>
  <si>
    <t>TTF1,CEA-M,PAX8</t>
  </si>
  <si>
    <t>2.5 and i doesn't have the entire lung</t>
  </si>
  <si>
    <t>CK AE1/AE3,CK7,TTF1,NAPSIN</t>
  </si>
  <si>
    <t>CK7,TTF1,NAPSSIN</t>
  </si>
  <si>
    <t>CK5,P63,CK7,EMA</t>
  </si>
  <si>
    <t>TTF1,CK7,P63,NAPSIN</t>
  </si>
  <si>
    <t>TTF1,CK7,PAX5,P63</t>
  </si>
  <si>
    <t>CK7,EMA,TTF1</t>
  </si>
  <si>
    <t>TTF1,CK7,NAPSIN,CD56</t>
  </si>
  <si>
    <t>CSOKUCZA JENO?</t>
  </si>
  <si>
    <t>2.5 mil rotir</t>
  </si>
  <si>
    <t>2.5 mil punctie</t>
  </si>
  <si>
    <t>P63,CK7</t>
  </si>
  <si>
    <t>TTF1,CDX2</t>
  </si>
  <si>
    <t>CK AE1/AE3,TTF1,CK7,NAPSIN A,P63</t>
  </si>
  <si>
    <t>CK5,P63</t>
  </si>
  <si>
    <t>CK7,TTF1,NAPSIN,MUC1</t>
  </si>
  <si>
    <t>CK7,TTF1,P63,KI67</t>
  </si>
  <si>
    <t>CK7,TTF1,P63,CK5</t>
  </si>
  <si>
    <t>CK AE1/AE3,P63,CK5</t>
  </si>
  <si>
    <t>yes(not sure)</t>
  </si>
  <si>
    <t>2.5 mil rotit</t>
  </si>
  <si>
    <t>CK7,TTF1,KI67</t>
  </si>
  <si>
    <t>CK7,TTF1,NAPSIN A,P63</t>
  </si>
  <si>
    <t>0.6 mm</t>
  </si>
  <si>
    <t>TTF1.CK7,NAPSIN A,CK AE1/AE3</t>
  </si>
  <si>
    <t>CK AE1/AE3,CK7,TTF1,NAPSIN,P63</t>
  </si>
  <si>
    <t>TTF1,NAPSIN A,CK7,MUC2</t>
  </si>
  <si>
    <t>2mm</t>
  </si>
  <si>
    <t>CK HMW,TTF1,CK7,P63</t>
  </si>
  <si>
    <t>CK AE1/AE3,P63,KI-67</t>
  </si>
  <si>
    <t>TTF1,NAPISN,CK7</t>
  </si>
  <si>
    <t>ask andrei, pictures not loading</t>
  </si>
  <si>
    <t>1mm</t>
  </si>
  <si>
    <t>CK AE1/AE3,CK7,KI67</t>
  </si>
  <si>
    <t>Sarcomatoid carcinoma</t>
  </si>
  <si>
    <t>NAPSIN A,TTF1,P63</t>
  </si>
  <si>
    <t>P63,CD56</t>
  </si>
  <si>
    <t>CK7,P63,CEA-P,NAPSIN</t>
  </si>
  <si>
    <t>Adenosquamous carcinoma</t>
  </si>
  <si>
    <t>NAPSIN A,TTF1,CK7</t>
  </si>
  <si>
    <t>3mm</t>
  </si>
  <si>
    <t>CD56,CK AE1/AE3,TTF1</t>
  </si>
  <si>
    <t>CK AE1/AE3,NAPSIN</t>
  </si>
  <si>
    <t>NOT SURE</t>
  </si>
  <si>
    <t>3.8mm</t>
  </si>
  <si>
    <t>CK7,CK AE1/AE3,P63</t>
  </si>
  <si>
    <t>CK AE1/AE3,CK7,EMA</t>
  </si>
  <si>
    <t>TTF1,CK7,NAPSIN,P63</t>
  </si>
  <si>
    <t>CK7,SYNAPTOPHYSIN,CHROMOGRANIN,CD56,TTF1,NAPSIN</t>
  </si>
  <si>
    <t>Large cell carcinoma</t>
  </si>
  <si>
    <t>Low dose</t>
  </si>
  <si>
    <t>low dose</t>
  </si>
  <si>
    <t>CK7,TTF1,NAPSIN,CKA1/AE3</t>
  </si>
  <si>
    <t>Adenocarcinom</t>
  </si>
  <si>
    <t>TTF1,CK7,CDX2</t>
  </si>
  <si>
    <t>only venos</t>
  </si>
  <si>
    <t>CK5,P63,P16,NECROSIS</t>
  </si>
  <si>
    <t>CK7,CK8/18,CK19,MUC-1,CEA-M,CDX2</t>
  </si>
  <si>
    <t>Mucinous</t>
  </si>
  <si>
    <t>TTF1,NAPSIN,CK-AE1/3</t>
  </si>
  <si>
    <t>CK-AE1/AE3,CK5,P63</t>
  </si>
  <si>
    <t>low dose rotit</t>
  </si>
  <si>
    <t>CK5,P63,CK7</t>
  </si>
  <si>
    <t xml:space="preserve">NOT SURE ABOUT TIME </t>
  </si>
  <si>
    <t>rotit</t>
  </si>
  <si>
    <t>TTF1,CK7,P63</t>
  </si>
  <si>
    <t>CK7,CK-AE1/AE3</t>
  </si>
  <si>
    <t>acinar,cribiform</t>
  </si>
  <si>
    <t>TTF1,CK AE1/AE3,P63</t>
  </si>
  <si>
    <t>solid</t>
  </si>
  <si>
    <t>TTF1,CK7,P63,KI67</t>
  </si>
  <si>
    <t>CK7,P63,SOX10</t>
  </si>
  <si>
    <t>P63,KI67</t>
  </si>
  <si>
    <t xml:space="preserve">Private CT? </t>
  </si>
  <si>
    <t>CK7,MUC-2,CEA,CDX2</t>
  </si>
  <si>
    <t>CK8/18,CKHMW,TTF1,NAPSIN,WT1,P63</t>
  </si>
  <si>
    <t xml:space="preserve">low dose </t>
  </si>
  <si>
    <t>Non-mucinous,papillary,acinar</t>
  </si>
  <si>
    <t>CK7,TTF1,NAPSIN A,KI67</t>
  </si>
  <si>
    <t>CK5,P63,GATA-3</t>
  </si>
  <si>
    <t>Metastatic urothelial carcinoma</t>
  </si>
  <si>
    <t>CK7,GATA3</t>
  </si>
  <si>
    <t>Poorly differentiated</t>
  </si>
  <si>
    <t>PACS location birthdate 1900, not sure if correct</t>
  </si>
  <si>
    <t>NO MARKERS</t>
  </si>
  <si>
    <t>Not sure</t>
  </si>
  <si>
    <t>CK5,P63,KI67,CK7,CK5,CD56,NAPSIN</t>
  </si>
  <si>
    <t>CK5,P40,P63</t>
  </si>
  <si>
    <t>Non mucinous, pappilary m</t>
  </si>
  <si>
    <t>Supraclavicular metastatis</t>
  </si>
  <si>
    <t>cant find her</t>
  </si>
  <si>
    <t>NOT PROVIDED</t>
  </si>
  <si>
    <t>TFTF1</t>
  </si>
  <si>
    <t>CK/,TTF,P63,KI67</t>
  </si>
  <si>
    <t>CK-AE1/AE3,CD68</t>
  </si>
  <si>
    <t>TTF1,P16</t>
  </si>
  <si>
    <t>IHC, incomplete</t>
  </si>
  <si>
    <t>PAX8,P53,NAPSIN A,CK7</t>
  </si>
  <si>
    <t>NAPSIN A,TTF1</t>
  </si>
  <si>
    <t>P16</t>
  </si>
  <si>
    <t>CK7,CK8/18,NAPSIN,TTF1</t>
  </si>
  <si>
    <t>pleomoprhic</t>
  </si>
  <si>
    <t>CK7,NAPSIN</t>
  </si>
  <si>
    <t>CK5,P63,P40</t>
  </si>
  <si>
    <t>CK-AE1/AE3,CK7,CK5,P63</t>
  </si>
  <si>
    <t>P40,P63,NAPSIN,CHROMOGRANIN,CK5</t>
  </si>
  <si>
    <t>NAPSIN,CK7,PAX8,CDX2</t>
  </si>
  <si>
    <t>TTF1 not given yet</t>
  </si>
  <si>
    <t>CK7,NAPSIN A,CK AE1/AE3</t>
  </si>
  <si>
    <t>CK7,CK AE1/AE3,NAPSIN A</t>
  </si>
  <si>
    <t>CK7,CK5,P63,NAPSIN A</t>
  </si>
  <si>
    <t>TTF1,p40 not given yet</t>
  </si>
  <si>
    <t>CK7,CK5,P40,CK19,TTF1</t>
  </si>
  <si>
    <t>TTF1,NAPSIN A,PAX8</t>
  </si>
  <si>
    <t>mucinosa,acinar</t>
  </si>
  <si>
    <t>no lung</t>
  </si>
  <si>
    <t>acinar,lepidic</t>
  </si>
  <si>
    <t>NAPSIN,CK20,CD56,CK-AE1/AE3,BETA-CATENINA</t>
  </si>
  <si>
    <t>micropapilary</t>
  </si>
  <si>
    <t>CK7,TTF1,NAPSIN,CK5,P40,P63</t>
  </si>
  <si>
    <t>TTF1,NAPSIN A,CK7,CK AE1/AE3</t>
  </si>
  <si>
    <t>TTF1,NAPSIN AA,CK7</t>
  </si>
  <si>
    <t>3.0mm</t>
  </si>
  <si>
    <t>TTF1,CK7,CD10</t>
  </si>
  <si>
    <t>P63,P40</t>
  </si>
  <si>
    <t>P40,CK7</t>
  </si>
  <si>
    <t>TTF1,NAPSIN A,P40</t>
  </si>
  <si>
    <t>GATA-3,P63,P40</t>
  </si>
  <si>
    <t>CK-AE1/AE3,TTF1,NAPSIN AA,CK7</t>
  </si>
  <si>
    <t>Adenocarconoma</t>
  </si>
  <si>
    <t>CK AE1/AE3,TTF1,CK7,NAPSIN A</t>
  </si>
  <si>
    <t>P40,CK5,P63</t>
  </si>
  <si>
    <t>CK5,P40,CK7</t>
  </si>
  <si>
    <t>CK8,CK8/18,CK7,NAPSIN A,P40</t>
  </si>
  <si>
    <t>NAPSIN,CK7,TTF1</t>
  </si>
  <si>
    <t>NOn keratinzining squamous cell carcinoma</t>
  </si>
  <si>
    <t>No suitable ct</t>
  </si>
  <si>
    <t>CK7,GATA3,CK20,P40</t>
  </si>
  <si>
    <t>CK-AE1/AE3,CK7</t>
  </si>
  <si>
    <t xml:space="preserve">Venous Ct only </t>
  </si>
  <si>
    <t>1.0mm</t>
  </si>
  <si>
    <t>Maybe</t>
  </si>
  <si>
    <t>Pet more than one year later</t>
  </si>
  <si>
    <t>CK7,CK19,NAPSIN,TTF1</t>
  </si>
  <si>
    <t>maybe</t>
  </si>
  <si>
    <t>Adenocarcioma</t>
  </si>
  <si>
    <t>????</t>
  </si>
  <si>
    <t>???</t>
  </si>
  <si>
    <t>Ask roman</t>
  </si>
  <si>
    <t xml:space="preserve"> no</t>
  </si>
  <si>
    <t>Not primary tumor</t>
  </si>
  <si>
    <t>2.5m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</si>
</sst>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6312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1FA0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2" borderId="0" xfId="0" applyFont="1" applyFill="1"/>
    <xf numFmtId="0" fontId="3" fillId="0" borderId="0" xfId="0" applyFont="1"/>
    <xf numFmtId="14" fontId="1" fillId="0" borderId="1" xfId="0" applyNumberFormat="1" applyFont="1" applyBorder="1" applyAlignment="1">
      <alignment horizontal="center" vertical="top"/>
    </xf>
    <xf numFmtId="14" fontId="0" fillId="0" borderId="0" xfId="0" applyNumberFormat="1"/>
    <xf numFmtId="0" fontId="0" fillId="0" borderId="1" xfId="0" applyBorder="1"/>
    <xf numFmtId="0" fontId="0" fillId="3" borderId="2" xfId="0" applyFill="1" applyBorder="1"/>
    <xf numFmtId="0" fontId="0" fillId="0" borderId="6" xfId="0" applyBorder="1" applyAlignment="1">
      <alignment wrapText="1"/>
    </xf>
    <xf numFmtId="0" fontId="0" fillId="0" borderId="6" xfId="0" applyBorder="1"/>
    <xf numFmtId="49" fontId="5" fillId="0" borderId="4" xfId="0" applyNumberFormat="1" applyFont="1" applyBorder="1"/>
    <xf numFmtId="0" fontId="5" fillId="0" borderId="5" xfId="0" applyFont="1" applyBorder="1"/>
    <xf numFmtId="0" fontId="6" fillId="3" borderId="3" xfId="0" applyFont="1" applyFill="1" applyBorder="1"/>
    <xf numFmtId="0" fontId="4" fillId="3" borderId="3" xfId="0" applyFont="1" applyFill="1" applyBorder="1"/>
    <xf numFmtId="0" fontId="0" fillId="0" borderId="3" xfId="0" applyBorder="1"/>
    <xf numFmtId="0" fontId="0" fillId="4" borderId="0" xfId="0" applyFill="1"/>
    <xf numFmtId="0" fontId="0" fillId="0" borderId="0" xfId="0" applyAlignment="1">
      <alignment wrapText="1"/>
    </xf>
    <xf numFmtId="0" fontId="0" fillId="5" borderId="0" xfId="0" applyFill="1"/>
    <xf numFmtId="0" fontId="0" fillId="6" borderId="0" xfId="0" applyFill="1"/>
    <xf numFmtId="16" fontId="0" fillId="0" borderId="0" xfId="0" applyNumberForma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8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1FA00"/>
      <color rgb="FFE631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8A143-F1C7-49CA-B376-EAA7F2C239AE}">
  <dimension ref="B1:F28"/>
  <sheetViews>
    <sheetView workbookViewId="0">
      <selection activeCell="E23" sqref="E23"/>
    </sheetView>
  </sheetViews>
  <sheetFormatPr defaultColWidth="11.5703125" defaultRowHeight="14.45"/>
  <cols>
    <col min="1" max="1" width="14.7109375" customWidth="1"/>
    <col min="2" max="2" width="35.7109375" bestFit="1" customWidth="1"/>
    <col min="3" max="3" width="7.28515625" bestFit="1" customWidth="1"/>
    <col min="5" max="5" width="35.7109375" bestFit="1" customWidth="1"/>
    <col min="6" max="6" width="5.85546875" bestFit="1" customWidth="1"/>
    <col min="7" max="7" width="7.7109375" customWidth="1"/>
  </cols>
  <sheetData>
    <row r="1" spans="2:6" ht="15" thickBot="1"/>
    <row r="2" spans="2:6" ht="18.600000000000001" thickBot="1">
      <c r="B2" s="10" t="s">
        <v>0</v>
      </c>
      <c r="C2" s="11" t="s">
        <v>1</v>
      </c>
      <c r="D2" s="14">
        <v>459</v>
      </c>
    </row>
    <row r="4" spans="2:6" ht="15" thickBot="1"/>
    <row r="5" spans="2:6" ht="16.149999999999999" thickBot="1">
      <c r="B5" s="12" t="s">
        <v>2</v>
      </c>
      <c r="C5" s="7" t="s">
        <v>1</v>
      </c>
      <c r="E5" s="13" t="s">
        <v>3</v>
      </c>
      <c r="F5" s="7" t="s">
        <v>1</v>
      </c>
    </row>
    <row r="6" spans="2:6">
      <c r="B6" s="8" t="s">
        <v>4</v>
      </c>
      <c r="C6" s="6">
        <v>285</v>
      </c>
      <c r="E6" s="9" t="s">
        <v>5</v>
      </c>
      <c r="F6" s="6">
        <v>308</v>
      </c>
    </row>
    <row r="7" spans="2:6">
      <c r="B7" s="6" t="s">
        <v>6</v>
      </c>
      <c r="C7" s="6">
        <v>171</v>
      </c>
      <c r="E7" s="6" t="s">
        <v>7</v>
      </c>
      <c r="F7" s="6">
        <v>242</v>
      </c>
    </row>
    <row r="8" spans="2:6">
      <c r="E8" s="6" t="s">
        <v>8</v>
      </c>
      <c r="F8" s="6">
        <v>113</v>
      </c>
    </row>
    <row r="9" spans="2:6" ht="15" thickBot="1">
      <c r="E9" s="6" t="s">
        <v>9</v>
      </c>
      <c r="F9" s="6">
        <v>89</v>
      </c>
    </row>
    <row r="10" spans="2:6" ht="16.149999999999999" thickBot="1">
      <c r="B10" s="13" t="s">
        <v>10</v>
      </c>
      <c r="C10" s="7" t="s">
        <v>1</v>
      </c>
      <c r="E10" s="6" t="s">
        <v>11</v>
      </c>
      <c r="F10" s="6">
        <v>83</v>
      </c>
    </row>
    <row r="11" spans="2:6">
      <c r="B11" s="9" t="s">
        <v>12</v>
      </c>
      <c r="C11" s="6">
        <v>68.5</v>
      </c>
      <c r="E11" s="6" t="s">
        <v>13</v>
      </c>
      <c r="F11" s="6">
        <v>48</v>
      </c>
    </row>
    <row r="12" spans="2:6">
      <c r="B12" s="6" t="s">
        <v>14</v>
      </c>
      <c r="C12" s="6">
        <v>38</v>
      </c>
      <c r="E12" s="6" t="s">
        <v>15</v>
      </c>
      <c r="F12" s="6">
        <v>44</v>
      </c>
    </row>
    <row r="13" spans="2:6">
      <c r="B13" s="6" t="s">
        <v>16</v>
      </c>
      <c r="C13" s="6">
        <v>104</v>
      </c>
      <c r="E13" s="6" t="s">
        <v>17</v>
      </c>
      <c r="F13" s="6">
        <v>30</v>
      </c>
    </row>
    <row r="14" spans="2:6">
      <c r="E14" s="6" t="s">
        <v>18</v>
      </c>
      <c r="F14" s="6">
        <v>21</v>
      </c>
    </row>
    <row r="15" spans="2:6" ht="15" thickBot="1">
      <c r="E15" s="6" t="s">
        <v>19</v>
      </c>
      <c r="F15" s="6">
        <v>18</v>
      </c>
    </row>
    <row r="16" spans="2:6" ht="16.149999999999999" thickBot="1">
      <c r="B16" s="13" t="s">
        <v>20</v>
      </c>
      <c r="C16" s="7" t="s">
        <v>1</v>
      </c>
    </row>
    <row r="17" spans="2:3">
      <c r="B17" s="9" t="s">
        <v>21</v>
      </c>
      <c r="C17" s="6">
        <v>103</v>
      </c>
    </row>
    <row r="18" spans="2:3">
      <c r="B18" s="6" t="s">
        <v>22</v>
      </c>
      <c r="C18" s="6">
        <v>5</v>
      </c>
    </row>
    <row r="20" spans="2:3" ht="15" thickBot="1"/>
    <row r="21" spans="2:3" ht="16.149999999999999" thickBot="1">
      <c r="B21" s="13" t="s">
        <v>23</v>
      </c>
      <c r="C21" s="7" t="s">
        <v>1</v>
      </c>
    </row>
    <row r="22" spans="2:3">
      <c r="B22" s="9" t="s">
        <v>24</v>
      </c>
      <c r="C22" s="6">
        <v>345</v>
      </c>
    </row>
    <row r="23" spans="2:3">
      <c r="B23" s="6" t="s">
        <v>25</v>
      </c>
      <c r="C23" s="6">
        <v>40</v>
      </c>
    </row>
    <row r="24" spans="2:3">
      <c r="B24" s="6" t="s">
        <v>26</v>
      </c>
      <c r="C24" s="6">
        <v>29</v>
      </c>
    </row>
    <row r="25" spans="2:3">
      <c r="B25" s="6" t="s">
        <v>27</v>
      </c>
      <c r="C25" s="6">
        <v>1</v>
      </c>
    </row>
    <row r="26" spans="2:3">
      <c r="B26" s="6" t="s">
        <v>28</v>
      </c>
      <c r="C26" s="6">
        <v>1</v>
      </c>
    </row>
    <row r="27" spans="2:3">
      <c r="B27" s="6" t="s">
        <v>29</v>
      </c>
      <c r="C27" s="6">
        <v>16</v>
      </c>
    </row>
    <row r="28" spans="2:3">
      <c r="B28" s="6" t="s">
        <v>30</v>
      </c>
      <c r="C28" s="6">
        <v>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4"/>
  <sheetViews>
    <sheetView tabSelected="1" topLeftCell="A432" zoomScale="70" zoomScaleNormal="70" workbookViewId="0">
      <selection activeCell="B137" sqref="B1:B1048576"/>
    </sheetView>
  </sheetViews>
  <sheetFormatPr defaultColWidth="8.85546875" defaultRowHeight="14.45"/>
  <cols>
    <col min="1" max="1" width="7.140625" bestFit="1" customWidth="1"/>
    <col min="2" max="2" width="18.5703125" style="5" bestFit="1" customWidth="1"/>
    <col min="3" max="3" width="6.7109375" bestFit="1" customWidth="1"/>
    <col min="4" max="4" width="51.28515625" bestFit="1" customWidth="1"/>
    <col min="5" max="5" width="12.28515625" bestFit="1" customWidth="1"/>
    <col min="6" max="6" width="18.28515625" bestFit="1" customWidth="1"/>
    <col min="7" max="7" width="48.85546875" bestFit="1" customWidth="1"/>
    <col min="8" max="8" width="43.85546875" bestFit="1" customWidth="1"/>
    <col min="9" max="9" width="36.5703125" bestFit="1" customWidth="1"/>
    <col min="10" max="10" width="19.5703125" customWidth="1"/>
    <col min="11" max="11" width="9.7109375" bestFit="1" customWidth="1"/>
  </cols>
  <sheetData>
    <row r="1" spans="1:10">
      <c r="A1" s="1" t="s">
        <v>31</v>
      </c>
      <c r="B1" s="4" t="s">
        <v>32</v>
      </c>
      <c r="C1" s="1" t="s">
        <v>10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</row>
    <row r="2" spans="1:10">
      <c r="A2" t="s">
        <v>38</v>
      </c>
      <c r="B2" s="5">
        <v>17797</v>
      </c>
      <c r="C2">
        <f t="shared" ref="C2:C65" ca="1" si="0">DATEDIF(B2,TODAY(),"Y")</f>
        <v>77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>
        <v>2011</v>
      </c>
    </row>
    <row r="3" spans="1:10">
      <c r="A3" t="s">
        <v>44</v>
      </c>
      <c r="B3" s="5">
        <v>18320</v>
      </c>
      <c r="C3">
        <f t="shared" ca="1" si="0"/>
        <v>76</v>
      </c>
      <c r="D3" t="s">
        <v>45</v>
      </c>
      <c r="E3" t="s">
        <v>40</v>
      </c>
      <c r="F3" t="s">
        <v>40</v>
      </c>
      <c r="G3" t="s">
        <v>42</v>
      </c>
      <c r="I3">
        <v>3111</v>
      </c>
    </row>
    <row r="4" spans="1:10">
      <c r="A4" t="s">
        <v>44</v>
      </c>
      <c r="B4" s="5">
        <v>20771</v>
      </c>
      <c r="C4">
        <f t="shared" ca="1" si="0"/>
        <v>69</v>
      </c>
      <c r="D4" t="s">
        <v>46</v>
      </c>
      <c r="E4" t="s">
        <v>40</v>
      </c>
      <c r="F4" t="s">
        <v>40</v>
      </c>
      <c r="G4" t="s">
        <v>42</v>
      </c>
      <c r="I4">
        <v>4111</v>
      </c>
    </row>
    <row r="5" spans="1:10">
      <c r="A5" t="s">
        <v>44</v>
      </c>
      <c r="B5" s="5">
        <v>22637</v>
      </c>
      <c r="C5">
        <f t="shared" ca="1" si="0"/>
        <v>64</v>
      </c>
      <c r="D5" t="s">
        <v>47</v>
      </c>
      <c r="E5" t="s">
        <v>40</v>
      </c>
      <c r="F5" t="s">
        <v>40</v>
      </c>
      <c r="G5" t="s">
        <v>48</v>
      </c>
      <c r="I5">
        <v>5111</v>
      </c>
    </row>
    <row r="6" spans="1:10">
      <c r="A6" t="s">
        <v>44</v>
      </c>
      <c r="B6" s="5">
        <v>19933</v>
      </c>
      <c r="C6">
        <f t="shared" ca="1" si="0"/>
        <v>71</v>
      </c>
      <c r="D6" t="s">
        <v>49</v>
      </c>
      <c r="E6" t="s">
        <v>40</v>
      </c>
      <c r="F6" t="s">
        <v>40</v>
      </c>
      <c r="G6" t="s">
        <v>42</v>
      </c>
      <c r="I6">
        <v>6111</v>
      </c>
    </row>
    <row r="7" spans="1:10">
      <c r="A7" t="s">
        <v>38</v>
      </c>
      <c r="B7" s="5">
        <v>17145</v>
      </c>
      <c r="C7">
        <f t="shared" ca="1" si="0"/>
        <v>79</v>
      </c>
      <c r="D7" t="s">
        <v>11</v>
      </c>
      <c r="E7" t="s">
        <v>40</v>
      </c>
      <c r="F7" t="s">
        <v>40</v>
      </c>
      <c r="G7" t="s">
        <v>50</v>
      </c>
      <c r="I7">
        <v>7011</v>
      </c>
    </row>
    <row r="8" spans="1:10">
      <c r="A8" t="s">
        <v>38</v>
      </c>
      <c r="B8" s="5">
        <v>21608</v>
      </c>
      <c r="C8">
        <f t="shared" ca="1" si="0"/>
        <v>67</v>
      </c>
      <c r="D8" t="s">
        <v>51</v>
      </c>
      <c r="E8" t="s">
        <v>40</v>
      </c>
      <c r="F8" t="s">
        <v>40</v>
      </c>
      <c r="G8" t="s">
        <v>42</v>
      </c>
      <c r="I8">
        <v>8011</v>
      </c>
    </row>
    <row r="9" spans="1:10">
      <c r="A9" t="s">
        <v>44</v>
      </c>
      <c r="B9" s="5">
        <v>19238</v>
      </c>
      <c r="C9">
        <f t="shared" ca="1" si="0"/>
        <v>73</v>
      </c>
      <c r="D9" t="s">
        <v>52</v>
      </c>
      <c r="E9" t="s">
        <v>40</v>
      </c>
      <c r="F9" t="s">
        <v>40</v>
      </c>
      <c r="G9" t="s">
        <v>42</v>
      </c>
      <c r="I9">
        <v>9111</v>
      </c>
    </row>
    <row r="10" spans="1:10">
      <c r="A10" t="s">
        <v>44</v>
      </c>
      <c r="B10" s="5">
        <v>19232</v>
      </c>
      <c r="C10">
        <f t="shared" ca="1" si="0"/>
        <v>73</v>
      </c>
      <c r="D10" t="s">
        <v>53</v>
      </c>
      <c r="E10" t="s">
        <v>40</v>
      </c>
      <c r="F10" t="s">
        <v>40</v>
      </c>
      <c r="G10" s="2" t="s">
        <v>54</v>
      </c>
      <c r="I10">
        <v>10111</v>
      </c>
    </row>
    <row r="11" spans="1:10">
      <c r="A11" t="s">
        <v>44</v>
      </c>
      <c r="B11" s="5">
        <v>21443</v>
      </c>
      <c r="C11">
        <f t="shared" ca="1" si="0"/>
        <v>67</v>
      </c>
      <c r="D11" t="s">
        <v>55</v>
      </c>
      <c r="E11" t="s">
        <v>40</v>
      </c>
      <c r="F11" t="s">
        <v>40</v>
      </c>
      <c r="G11" t="s">
        <v>42</v>
      </c>
      <c r="I11">
        <v>11111</v>
      </c>
    </row>
    <row r="12" spans="1:10">
      <c r="A12" t="s">
        <v>44</v>
      </c>
      <c r="B12" s="5">
        <v>21563</v>
      </c>
      <c r="C12">
        <f t="shared" ca="1" si="0"/>
        <v>67</v>
      </c>
      <c r="D12" t="s">
        <v>56</v>
      </c>
      <c r="E12" t="s">
        <v>40</v>
      </c>
      <c r="F12" t="s">
        <v>40</v>
      </c>
      <c r="G12" t="s">
        <v>42</v>
      </c>
      <c r="H12" t="s">
        <v>57</v>
      </c>
      <c r="I12">
        <v>12111</v>
      </c>
    </row>
    <row r="13" spans="1:10">
      <c r="A13" t="s">
        <v>44</v>
      </c>
      <c r="B13" s="5">
        <v>20217</v>
      </c>
      <c r="C13">
        <f t="shared" ca="1" si="0"/>
        <v>70</v>
      </c>
      <c r="D13" t="s">
        <v>58</v>
      </c>
      <c r="E13" t="s">
        <v>40</v>
      </c>
      <c r="F13" t="s">
        <v>40</v>
      </c>
      <c r="G13" t="s">
        <v>50</v>
      </c>
      <c r="H13" t="s">
        <v>59</v>
      </c>
      <c r="I13">
        <v>13111</v>
      </c>
    </row>
    <row r="14" spans="1:10">
      <c r="A14" t="s">
        <v>38</v>
      </c>
      <c r="B14" s="5">
        <v>27549</v>
      </c>
      <c r="C14">
        <f t="shared" ca="1" si="0"/>
        <v>50</v>
      </c>
      <c r="D14" t="s">
        <v>56</v>
      </c>
      <c r="E14" t="s">
        <v>40</v>
      </c>
      <c r="F14" t="s">
        <v>40</v>
      </c>
      <c r="G14" t="s">
        <v>42</v>
      </c>
      <c r="H14" t="s">
        <v>60</v>
      </c>
      <c r="I14">
        <v>14011</v>
      </c>
      <c r="J14" s="16" t="s">
        <v>61</v>
      </c>
    </row>
    <row r="15" spans="1:10">
      <c r="A15" t="s">
        <v>38</v>
      </c>
      <c r="B15" s="5">
        <v>27770</v>
      </c>
      <c r="C15">
        <f t="shared" ca="1" si="0"/>
        <v>50</v>
      </c>
      <c r="D15" t="s">
        <v>62</v>
      </c>
      <c r="E15" t="s">
        <v>40</v>
      </c>
      <c r="F15" t="s">
        <v>40</v>
      </c>
      <c r="G15" t="s">
        <v>42</v>
      </c>
      <c r="I15">
        <v>15011</v>
      </c>
    </row>
    <row r="16" spans="1:10">
      <c r="A16" t="s">
        <v>44</v>
      </c>
      <c r="B16" s="5">
        <v>16915</v>
      </c>
      <c r="C16">
        <f t="shared" ca="1" si="0"/>
        <v>79</v>
      </c>
      <c r="D16" t="s">
        <v>63</v>
      </c>
      <c r="E16" t="s">
        <v>40</v>
      </c>
      <c r="F16" t="s">
        <v>40</v>
      </c>
      <c r="G16" t="s">
        <v>50</v>
      </c>
      <c r="I16">
        <v>16111</v>
      </c>
    </row>
    <row r="17" spans="1:11">
      <c r="A17" t="s">
        <v>38</v>
      </c>
      <c r="B17" s="5">
        <v>23509</v>
      </c>
      <c r="C17">
        <f t="shared" ca="1" si="0"/>
        <v>61</v>
      </c>
      <c r="D17" t="s">
        <v>64</v>
      </c>
      <c r="E17" t="s">
        <v>40</v>
      </c>
      <c r="F17" t="s">
        <v>40</v>
      </c>
      <c r="G17" t="s">
        <v>42</v>
      </c>
      <c r="H17" t="s">
        <v>65</v>
      </c>
      <c r="I17">
        <v>17011</v>
      </c>
    </row>
    <row r="18" spans="1:11">
      <c r="A18" t="s">
        <v>44</v>
      </c>
      <c r="B18" s="5">
        <v>17695</v>
      </c>
      <c r="C18">
        <f t="shared" ca="1" si="0"/>
        <v>77</v>
      </c>
      <c r="D18" t="s">
        <v>66</v>
      </c>
      <c r="E18" t="s">
        <v>67</v>
      </c>
      <c r="F18" t="s">
        <v>40</v>
      </c>
      <c r="G18" s="2" t="s">
        <v>68</v>
      </c>
    </row>
    <row r="19" spans="1:11">
      <c r="A19" t="s">
        <v>44</v>
      </c>
      <c r="B19" s="5">
        <v>19297</v>
      </c>
      <c r="C19">
        <f t="shared" ca="1" si="0"/>
        <v>73</v>
      </c>
      <c r="D19" t="s">
        <v>69</v>
      </c>
      <c r="E19" t="s">
        <v>40</v>
      </c>
      <c r="F19" t="s">
        <v>40</v>
      </c>
      <c r="G19" t="s">
        <v>42</v>
      </c>
      <c r="I19">
        <v>19111</v>
      </c>
    </row>
    <row r="20" spans="1:11">
      <c r="A20" t="s">
        <v>38</v>
      </c>
      <c r="B20" s="5">
        <v>25168</v>
      </c>
      <c r="C20">
        <f t="shared" ca="1" si="0"/>
        <v>57</v>
      </c>
      <c r="D20" t="s">
        <v>70</v>
      </c>
      <c r="E20" t="s">
        <v>40</v>
      </c>
      <c r="F20" t="s">
        <v>40</v>
      </c>
      <c r="G20" t="s">
        <v>42</v>
      </c>
      <c r="I20">
        <v>20011</v>
      </c>
      <c r="J20" t="s">
        <v>71</v>
      </c>
      <c r="K20" s="17"/>
    </row>
    <row r="21" spans="1:11">
      <c r="A21" t="s">
        <v>38</v>
      </c>
      <c r="B21" s="5">
        <v>26003</v>
      </c>
      <c r="C21">
        <f t="shared" ca="1" si="0"/>
        <v>55</v>
      </c>
      <c r="D21" t="s">
        <v>72</v>
      </c>
      <c r="E21" t="s">
        <v>40</v>
      </c>
      <c r="F21" t="s">
        <v>40</v>
      </c>
      <c r="G21" t="s">
        <v>42</v>
      </c>
      <c r="I21">
        <v>21011</v>
      </c>
      <c r="J21" t="s">
        <v>73</v>
      </c>
    </row>
    <row r="22" spans="1:11">
      <c r="A22" t="s">
        <v>38</v>
      </c>
      <c r="B22" s="5">
        <v>27342</v>
      </c>
      <c r="C22">
        <f t="shared" ca="1" si="0"/>
        <v>51</v>
      </c>
      <c r="D22" t="s">
        <v>5</v>
      </c>
      <c r="E22" t="s">
        <v>40</v>
      </c>
      <c r="F22" t="s">
        <v>40</v>
      </c>
      <c r="G22" t="s">
        <v>42</v>
      </c>
      <c r="I22">
        <v>22011</v>
      </c>
    </row>
    <row r="23" spans="1:11">
      <c r="A23" t="s">
        <v>44</v>
      </c>
      <c r="B23" s="5">
        <v>23162</v>
      </c>
      <c r="C23">
        <f t="shared" ca="1" si="0"/>
        <v>62</v>
      </c>
      <c r="D23" t="s">
        <v>74</v>
      </c>
      <c r="E23" t="s">
        <v>40</v>
      </c>
      <c r="F23" t="s">
        <v>40</v>
      </c>
      <c r="G23" t="s">
        <v>42</v>
      </c>
      <c r="I23">
        <v>23111</v>
      </c>
    </row>
    <row r="24" spans="1:11">
      <c r="A24" t="s">
        <v>44</v>
      </c>
      <c r="B24" s="5">
        <v>22505</v>
      </c>
      <c r="C24">
        <f t="shared" ca="1" si="0"/>
        <v>64</v>
      </c>
      <c r="D24" t="s">
        <v>75</v>
      </c>
      <c r="E24" t="s">
        <v>40</v>
      </c>
      <c r="F24" t="s">
        <v>40</v>
      </c>
      <c r="G24" t="s">
        <v>50</v>
      </c>
      <c r="H24" t="s">
        <v>76</v>
      </c>
      <c r="I24" s="15">
        <v>24111</v>
      </c>
    </row>
    <row r="25" spans="1:11">
      <c r="A25" t="s">
        <v>44</v>
      </c>
      <c r="B25" s="5">
        <v>17199</v>
      </c>
      <c r="C25">
        <f t="shared" ca="1" si="0"/>
        <v>79</v>
      </c>
      <c r="D25" t="s">
        <v>15</v>
      </c>
      <c r="E25" t="s">
        <v>40</v>
      </c>
      <c r="F25" t="s">
        <v>40</v>
      </c>
      <c r="G25" t="s">
        <v>50</v>
      </c>
      <c r="H25" t="s">
        <v>76</v>
      </c>
      <c r="I25" s="15">
        <v>25111</v>
      </c>
    </row>
    <row r="26" spans="1:11">
      <c r="A26" t="s">
        <v>38</v>
      </c>
      <c r="B26" s="5">
        <v>21958</v>
      </c>
      <c r="C26">
        <f t="shared" ca="1" si="0"/>
        <v>66</v>
      </c>
      <c r="D26" t="s">
        <v>77</v>
      </c>
      <c r="E26" t="s">
        <v>40</v>
      </c>
      <c r="F26" t="s">
        <v>40</v>
      </c>
      <c r="G26" t="s">
        <v>42</v>
      </c>
      <c r="I26" s="15">
        <v>26011</v>
      </c>
    </row>
    <row r="27" spans="1:11">
      <c r="A27" t="s">
        <v>38</v>
      </c>
      <c r="B27" s="5">
        <v>17000</v>
      </c>
      <c r="C27">
        <f t="shared" ca="1" si="0"/>
        <v>79</v>
      </c>
      <c r="D27" t="s">
        <v>78</v>
      </c>
      <c r="E27" t="s">
        <v>40</v>
      </c>
      <c r="F27" t="s">
        <v>79</v>
      </c>
      <c r="G27" t="s">
        <v>42</v>
      </c>
      <c r="I27" s="15">
        <v>27010</v>
      </c>
    </row>
    <row r="28" spans="1:11">
      <c r="A28" t="s">
        <v>44</v>
      </c>
      <c r="B28" s="5">
        <v>19292</v>
      </c>
      <c r="C28">
        <f t="shared" ca="1" si="0"/>
        <v>73</v>
      </c>
      <c r="D28" t="s">
        <v>80</v>
      </c>
      <c r="E28" t="s">
        <v>40</v>
      </c>
      <c r="F28" t="s">
        <v>40</v>
      </c>
      <c r="G28" t="s">
        <v>42</v>
      </c>
      <c r="H28" t="s">
        <v>81</v>
      </c>
      <c r="I28" s="15">
        <v>28111</v>
      </c>
    </row>
    <row r="29" spans="1:11">
      <c r="A29" t="s">
        <v>44</v>
      </c>
      <c r="B29" s="5">
        <v>17820</v>
      </c>
      <c r="C29">
        <f t="shared" ca="1" si="0"/>
        <v>77</v>
      </c>
      <c r="D29" t="s">
        <v>82</v>
      </c>
      <c r="E29" t="s">
        <v>40</v>
      </c>
      <c r="F29" t="s">
        <v>40</v>
      </c>
      <c r="G29" t="s">
        <v>50</v>
      </c>
      <c r="I29" s="15">
        <v>29111</v>
      </c>
    </row>
    <row r="30" spans="1:11">
      <c r="A30" t="s">
        <v>38</v>
      </c>
      <c r="B30" s="5">
        <v>23927</v>
      </c>
      <c r="C30">
        <f t="shared" ca="1" si="0"/>
        <v>60</v>
      </c>
      <c r="D30" t="s">
        <v>5</v>
      </c>
      <c r="E30" t="s">
        <v>40</v>
      </c>
      <c r="F30" t="s">
        <v>40</v>
      </c>
      <c r="G30" t="s">
        <v>42</v>
      </c>
      <c r="I30" s="15">
        <v>30011</v>
      </c>
    </row>
    <row r="31" spans="1:11">
      <c r="A31" t="s">
        <v>38</v>
      </c>
      <c r="B31" s="5">
        <v>21279</v>
      </c>
      <c r="C31">
        <f t="shared" ca="1" si="0"/>
        <v>67</v>
      </c>
      <c r="D31" t="s">
        <v>70</v>
      </c>
      <c r="E31" t="s">
        <v>40</v>
      </c>
      <c r="F31" t="s">
        <v>40</v>
      </c>
      <c r="G31" t="s">
        <v>42</v>
      </c>
      <c r="I31">
        <v>31011</v>
      </c>
    </row>
    <row r="32" spans="1:11">
      <c r="A32" t="s">
        <v>44</v>
      </c>
      <c r="B32" s="5">
        <v>20488</v>
      </c>
      <c r="C32">
        <f t="shared" ca="1" si="0"/>
        <v>70</v>
      </c>
      <c r="D32" t="s">
        <v>83</v>
      </c>
      <c r="E32" t="s">
        <v>40</v>
      </c>
      <c r="F32" t="s">
        <v>40</v>
      </c>
      <c r="G32" t="s">
        <v>50</v>
      </c>
      <c r="H32" t="s">
        <v>76</v>
      </c>
      <c r="I32">
        <v>32111</v>
      </c>
    </row>
    <row r="33" spans="1:10">
      <c r="A33" t="s">
        <v>44</v>
      </c>
      <c r="B33" s="5">
        <v>22751</v>
      </c>
      <c r="C33">
        <f t="shared" ca="1" si="0"/>
        <v>63</v>
      </c>
      <c r="D33" t="s">
        <v>84</v>
      </c>
      <c r="E33" t="s">
        <v>40</v>
      </c>
      <c r="F33" t="s">
        <v>40</v>
      </c>
      <c r="G33" t="s">
        <v>42</v>
      </c>
      <c r="H33" t="s">
        <v>85</v>
      </c>
      <c r="I33">
        <v>33111</v>
      </c>
    </row>
    <row r="34" spans="1:10">
      <c r="A34" t="s">
        <v>38</v>
      </c>
      <c r="B34" s="5">
        <v>22225</v>
      </c>
      <c r="C34">
        <f t="shared" ca="1" si="0"/>
        <v>65</v>
      </c>
      <c r="D34" t="s">
        <v>5</v>
      </c>
      <c r="E34" t="s">
        <v>40</v>
      </c>
      <c r="F34" t="s">
        <v>40</v>
      </c>
      <c r="G34" t="s">
        <v>42</v>
      </c>
      <c r="I34">
        <v>34011</v>
      </c>
    </row>
    <row r="35" spans="1:10">
      <c r="A35" t="s">
        <v>44</v>
      </c>
      <c r="B35" s="5">
        <v>16629</v>
      </c>
      <c r="C35">
        <f t="shared" ca="1" si="0"/>
        <v>80</v>
      </c>
      <c r="D35" t="s">
        <v>86</v>
      </c>
      <c r="E35" t="s">
        <v>40</v>
      </c>
      <c r="F35" t="s">
        <v>40</v>
      </c>
      <c r="G35" t="s">
        <v>50</v>
      </c>
      <c r="H35" t="s">
        <v>76</v>
      </c>
      <c r="I35">
        <v>35111</v>
      </c>
    </row>
    <row r="36" spans="1:10">
      <c r="A36" t="s">
        <v>44</v>
      </c>
      <c r="B36" s="5">
        <v>18265</v>
      </c>
      <c r="C36">
        <f t="shared" ca="1" si="0"/>
        <v>76</v>
      </c>
      <c r="D36" t="s">
        <v>87</v>
      </c>
      <c r="E36" t="s">
        <v>40</v>
      </c>
      <c r="F36" t="s">
        <v>40</v>
      </c>
      <c r="G36" t="s">
        <v>50</v>
      </c>
      <c r="I36">
        <v>36111</v>
      </c>
    </row>
    <row r="37" spans="1:10">
      <c r="A37" t="s">
        <v>38</v>
      </c>
      <c r="B37" s="5">
        <v>14655</v>
      </c>
      <c r="C37">
        <f t="shared" ca="1" si="0"/>
        <v>86</v>
      </c>
      <c r="D37" t="s">
        <v>74</v>
      </c>
      <c r="E37" t="s">
        <v>40</v>
      </c>
      <c r="F37" t="s">
        <v>40</v>
      </c>
      <c r="G37" t="s">
        <v>42</v>
      </c>
      <c r="I37">
        <v>37011</v>
      </c>
    </row>
    <row r="38" spans="1:10">
      <c r="A38" t="s">
        <v>44</v>
      </c>
      <c r="B38" s="5">
        <v>18032</v>
      </c>
      <c r="C38">
        <f t="shared" ca="1" si="0"/>
        <v>76</v>
      </c>
      <c r="D38" t="s">
        <v>61</v>
      </c>
      <c r="E38" t="s">
        <v>40</v>
      </c>
      <c r="F38" t="s">
        <v>40</v>
      </c>
      <c r="G38" t="s">
        <v>42</v>
      </c>
      <c r="I38">
        <v>38111</v>
      </c>
    </row>
    <row r="39" spans="1:10">
      <c r="A39" t="s">
        <v>44</v>
      </c>
      <c r="B39" s="5">
        <v>19375</v>
      </c>
      <c r="C39">
        <f t="shared" ca="1" si="0"/>
        <v>73</v>
      </c>
      <c r="D39" t="s">
        <v>8</v>
      </c>
      <c r="E39" t="s">
        <v>40</v>
      </c>
      <c r="F39" t="s">
        <v>79</v>
      </c>
      <c r="G39" t="s">
        <v>42</v>
      </c>
      <c r="I39">
        <v>39111</v>
      </c>
    </row>
    <row r="40" spans="1:10">
      <c r="A40" t="s">
        <v>38</v>
      </c>
      <c r="B40" s="5">
        <v>21418</v>
      </c>
      <c r="C40">
        <f t="shared" ca="1" si="0"/>
        <v>67</v>
      </c>
      <c r="D40" t="s">
        <v>88</v>
      </c>
      <c r="E40" t="s">
        <v>40</v>
      </c>
      <c r="F40" t="s">
        <v>40</v>
      </c>
      <c r="G40" t="s">
        <v>42</v>
      </c>
      <c r="I40">
        <v>40011</v>
      </c>
    </row>
    <row r="41" spans="1:10">
      <c r="A41" t="s">
        <v>44</v>
      </c>
      <c r="B41" s="5">
        <v>26293</v>
      </c>
      <c r="C41">
        <f t="shared" ca="1" si="0"/>
        <v>54</v>
      </c>
      <c r="D41" t="s">
        <v>19</v>
      </c>
      <c r="E41" t="s">
        <v>40</v>
      </c>
      <c r="F41" t="s">
        <v>40</v>
      </c>
      <c r="G41" t="s">
        <v>50</v>
      </c>
      <c r="I41" s="15">
        <v>41111</v>
      </c>
      <c r="J41" s="18" t="s">
        <v>89</v>
      </c>
    </row>
    <row r="42" spans="1:10">
      <c r="A42" t="s">
        <v>44</v>
      </c>
      <c r="B42" s="5">
        <v>20633</v>
      </c>
      <c r="C42">
        <f t="shared" ca="1" si="0"/>
        <v>69</v>
      </c>
      <c r="D42" t="s">
        <v>90</v>
      </c>
      <c r="E42" t="s">
        <v>40</v>
      </c>
      <c r="F42" t="s">
        <v>40</v>
      </c>
      <c r="G42" t="s">
        <v>50</v>
      </c>
      <c r="I42" s="15">
        <v>42111</v>
      </c>
      <c r="J42" t="s">
        <v>91</v>
      </c>
    </row>
    <row r="43" spans="1:10">
      <c r="A43" t="s">
        <v>38</v>
      </c>
      <c r="B43" s="5">
        <v>20975</v>
      </c>
      <c r="C43">
        <f t="shared" ca="1" si="0"/>
        <v>68</v>
      </c>
      <c r="D43" t="s">
        <v>92</v>
      </c>
      <c r="E43" t="s">
        <v>40</v>
      </c>
      <c r="F43" t="s">
        <v>40</v>
      </c>
      <c r="G43" t="s">
        <v>42</v>
      </c>
      <c r="I43" s="15">
        <v>43011</v>
      </c>
    </row>
    <row r="44" spans="1:10">
      <c r="A44" t="s">
        <v>44</v>
      </c>
      <c r="B44" s="5">
        <v>20686</v>
      </c>
      <c r="C44">
        <f t="shared" ca="1" si="0"/>
        <v>69</v>
      </c>
      <c r="D44" t="s">
        <v>93</v>
      </c>
      <c r="E44" t="s">
        <v>40</v>
      </c>
      <c r="F44" t="s">
        <v>40</v>
      </c>
      <c r="G44" t="s">
        <v>42</v>
      </c>
      <c r="I44" s="15">
        <v>44111</v>
      </c>
    </row>
    <row r="45" spans="1:10">
      <c r="A45" t="s">
        <v>44</v>
      </c>
      <c r="B45" s="5">
        <v>21801</v>
      </c>
      <c r="C45">
        <f t="shared" ca="1" si="0"/>
        <v>66</v>
      </c>
      <c r="D45" t="s">
        <v>94</v>
      </c>
      <c r="E45" t="s">
        <v>40</v>
      </c>
      <c r="F45" t="s">
        <v>40</v>
      </c>
      <c r="G45" s="2" t="s">
        <v>95</v>
      </c>
      <c r="I45" s="15">
        <v>45111</v>
      </c>
    </row>
    <row r="46" spans="1:10">
      <c r="A46" t="s">
        <v>38</v>
      </c>
      <c r="B46" s="5">
        <v>26587</v>
      </c>
      <c r="C46">
        <f t="shared" ca="1" si="0"/>
        <v>53</v>
      </c>
      <c r="D46" t="s">
        <v>96</v>
      </c>
      <c r="E46" t="s">
        <v>40</v>
      </c>
      <c r="F46" t="s">
        <v>40</v>
      </c>
      <c r="G46" t="s">
        <v>42</v>
      </c>
      <c r="I46" s="15">
        <v>46011</v>
      </c>
    </row>
    <row r="47" spans="1:10">
      <c r="A47" t="s">
        <v>44</v>
      </c>
      <c r="B47" s="5">
        <v>16052</v>
      </c>
      <c r="C47">
        <f t="shared" ca="1" si="0"/>
        <v>82</v>
      </c>
      <c r="D47" t="s">
        <v>19</v>
      </c>
      <c r="E47" t="s">
        <v>40</v>
      </c>
      <c r="F47" t="s">
        <v>40</v>
      </c>
      <c r="G47" t="s">
        <v>50</v>
      </c>
      <c r="H47" t="s">
        <v>97</v>
      </c>
      <c r="I47" s="15">
        <v>47111</v>
      </c>
    </row>
    <row r="48" spans="1:10">
      <c r="A48" t="s">
        <v>38</v>
      </c>
      <c r="B48" s="5">
        <v>23639</v>
      </c>
      <c r="C48">
        <f t="shared" ca="1" si="0"/>
        <v>61</v>
      </c>
      <c r="D48" t="s">
        <v>49</v>
      </c>
      <c r="E48" t="s">
        <v>40</v>
      </c>
      <c r="F48" t="s">
        <v>40</v>
      </c>
      <c r="G48" t="s">
        <v>42</v>
      </c>
      <c r="I48" s="15">
        <v>48011</v>
      </c>
    </row>
    <row r="49" spans="1:9">
      <c r="A49" t="s">
        <v>44</v>
      </c>
      <c r="B49" s="5">
        <v>21780</v>
      </c>
      <c r="C49">
        <f t="shared" ca="1" si="0"/>
        <v>66</v>
      </c>
      <c r="D49" t="s">
        <v>19</v>
      </c>
      <c r="E49" t="s">
        <v>40</v>
      </c>
      <c r="F49" t="s">
        <v>40</v>
      </c>
      <c r="G49" t="s">
        <v>42</v>
      </c>
      <c r="I49" s="15">
        <v>49111</v>
      </c>
    </row>
    <row r="50" spans="1:9">
      <c r="A50" t="s">
        <v>38</v>
      </c>
      <c r="B50" s="5">
        <v>19337</v>
      </c>
      <c r="C50">
        <f t="shared" ca="1" si="0"/>
        <v>73</v>
      </c>
      <c r="D50" t="s">
        <v>5</v>
      </c>
      <c r="E50" t="s">
        <v>40</v>
      </c>
      <c r="F50" t="s">
        <v>40</v>
      </c>
      <c r="G50" t="s">
        <v>42</v>
      </c>
      <c r="I50" s="15">
        <v>50011</v>
      </c>
    </row>
    <row r="51" spans="1:9">
      <c r="A51" t="s">
        <v>38</v>
      </c>
      <c r="B51" s="5">
        <v>21849</v>
      </c>
      <c r="C51">
        <f t="shared" ca="1" si="0"/>
        <v>66</v>
      </c>
      <c r="D51" t="s">
        <v>98</v>
      </c>
      <c r="E51" t="s">
        <v>40</v>
      </c>
      <c r="F51" t="s">
        <v>40</v>
      </c>
      <c r="G51" t="s">
        <v>42</v>
      </c>
      <c r="I51">
        <v>51011</v>
      </c>
    </row>
    <row r="52" spans="1:9">
      <c r="A52" t="s">
        <v>38</v>
      </c>
      <c r="B52" s="5">
        <v>18652</v>
      </c>
      <c r="C52">
        <f t="shared" ca="1" si="0"/>
        <v>75</v>
      </c>
      <c r="D52" t="s">
        <v>19</v>
      </c>
      <c r="E52" t="s">
        <v>40</v>
      </c>
      <c r="F52" t="s">
        <v>40</v>
      </c>
      <c r="G52" t="s">
        <v>48</v>
      </c>
      <c r="I52">
        <v>52011</v>
      </c>
    </row>
    <row r="53" spans="1:9">
      <c r="A53" t="s">
        <v>44</v>
      </c>
      <c r="B53" s="5">
        <v>20628</v>
      </c>
      <c r="C53">
        <f t="shared" ca="1" si="0"/>
        <v>69</v>
      </c>
      <c r="D53" t="s">
        <v>62</v>
      </c>
      <c r="E53" t="s">
        <v>40</v>
      </c>
      <c r="F53" t="s">
        <v>40</v>
      </c>
      <c r="G53" t="s">
        <v>42</v>
      </c>
      <c r="I53">
        <v>53111</v>
      </c>
    </row>
    <row r="54" spans="1:9">
      <c r="A54" t="s">
        <v>38</v>
      </c>
      <c r="B54" s="5">
        <v>20980</v>
      </c>
      <c r="C54">
        <f t="shared" ca="1" si="0"/>
        <v>68</v>
      </c>
      <c r="D54" t="s">
        <v>99</v>
      </c>
      <c r="E54" t="s">
        <v>40</v>
      </c>
      <c r="F54" t="s">
        <v>40</v>
      </c>
      <c r="G54" t="s">
        <v>50</v>
      </c>
      <c r="I54">
        <v>54011</v>
      </c>
    </row>
    <row r="55" spans="1:9">
      <c r="A55" t="s">
        <v>38</v>
      </c>
      <c r="B55" s="5">
        <v>28650</v>
      </c>
      <c r="C55">
        <f t="shared" ca="1" si="0"/>
        <v>47</v>
      </c>
      <c r="D55" t="s">
        <v>100</v>
      </c>
      <c r="E55" t="s">
        <v>40</v>
      </c>
      <c r="F55" t="s">
        <v>40</v>
      </c>
      <c r="G55" t="s">
        <v>42</v>
      </c>
      <c r="I55">
        <v>55011</v>
      </c>
    </row>
    <row r="56" spans="1:9">
      <c r="A56" t="s">
        <v>44</v>
      </c>
      <c r="B56" s="5">
        <v>18804</v>
      </c>
      <c r="C56">
        <f t="shared" ca="1" si="0"/>
        <v>74</v>
      </c>
      <c r="D56" t="s">
        <v>101</v>
      </c>
      <c r="E56" t="s">
        <v>40</v>
      </c>
      <c r="F56" t="s">
        <v>40</v>
      </c>
      <c r="G56" t="s">
        <v>42</v>
      </c>
      <c r="I56">
        <v>56111</v>
      </c>
    </row>
    <row r="57" spans="1:9">
      <c r="A57" t="s">
        <v>44</v>
      </c>
      <c r="B57" s="5">
        <v>16857</v>
      </c>
      <c r="C57">
        <f t="shared" ca="1" si="0"/>
        <v>80</v>
      </c>
      <c r="D57" t="s">
        <v>19</v>
      </c>
      <c r="E57" t="s">
        <v>40</v>
      </c>
      <c r="F57" t="s">
        <v>40</v>
      </c>
      <c r="G57" t="s">
        <v>42</v>
      </c>
      <c r="I57">
        <v>57111</v>
      </c>
    </row>
    <row r="58" spans="1:9">
      <c r="A58" t="s">
        <v>38</v>
      </c>
      <c r="B58" s="5">
        <v>18190</v>
      </c>
      <c r="C58">
        <f t="shared" ca="1" si="0"/>
        <v>76</v>
      </c>
      <c r="D58" t="s">
        <v>102</v>
      </c>
      <c r="E58" t="s">
        <v>40</v>
      </c>
      <c r="F58" t="s">
        <v>40</v>
      </c>
      <c r="G58" t="s">
        <v>42</v>
      </c>
      <c r="H58" t="s">
        <v>103</v>
      </c>
      <c r="I58">
        <v>58011</v>
      </c>
    </row>
    <row r="59" spans="1:9">
      <c r="A59" t="s">
        <v>44</v>
      </c>
      <c r="B59" s="5">
        <v>22950</v>
      </c>
      <c r="C59">
        <f t="shared" ca="1" si="0"/>
        <v>63</v>
      </c>
      <c r="D59" t="s">
        <v>104</v>
      </c>
      <c r="E59" t="s">
        <v>40</v>
      </c>
      <c r="F59" t="s">
        <v>40</v>
      </c>
      <c r="G59" t="s">
        <v>50</v>
      </c>
      <c r="H59" t="s">
        <v>97</v>
      </c>
      <c r="I59">
        <v>59111</v>
      </c>
    </row>
    <row r="60" spans="1:9">
      <c r="A60" t="s">
        <v>38</v>
      </c>
      <c r="B60" s="5">
        <v>20485</v>
      </c>
      <c r="C60">
        <f t="shared" ca="1" si="0"/>
        <v>70</v>
      </c>
      <c r="D60" t="s">
        <v>69</v>
      </c>
      <c r="E60" t="s">
        <v>40</v>
      </c>
      <c r="F60" t="s">
        <v>40</v>
      </c>
      <c r="G60" t="s">
        <v>42</v>
      </c>
      <c r="I60">
        <v>60011</v>
      </c>
    </row>
    <row r="61" spans="1:9">
      <c r="A61" t="s">
        <v>38</v>
      </c>
      <c r="B61" s="5">
        <v>22191</v>
      </c>
      <c r="C61">
        <f t="shared" ca="1" si="0"/>
        <v>65</v>
      </c>
      <c r="D61" t="s">
        <v>74</v>
      </c>
      <c r="E61" t="s">
        <v>40</v>
      </c>
      <c r="F61" t="s">
        <v>40</v>
      </c>
      <c r="G61" t="s">
        <v>50</v>
      </c>
      <c r="I61">
        <v>61011</v>
      </c>
    </row>
    <row r="62" spans="1:9">
      <c r="A62" t="s">
        <v>38</v>
      </c>
      <c r="B62" s="5">
        <v>21143</v>
      </c>
      <c r="C62">
        <f t="shared" ca="1" si="0"/>
        <v>68</v>
      </c>
      <c r="D62" t="s">
        <v>99</v>
      </c>
      <c r="E62" t="s">
        <v>40</v>
      </c>
      <c r="F62" t="s">
        <v>40</v>
      </c>
      <c r="G62" t="s">
        <v>50</v>
      </c>
      <c r="I62">
        <v>62011</v>
      </c>
    </row>
    <row r="63" spans="1:9">
      <c r="A63" t="s">
        <v>44</v>
      </c>
      <c r="B63" s="5">
        <v>17736</v>
      </c>
      <c r="C63">
        <f t="shared" ca="1" si="0"/>
        <v>77</v>
      </c>
      <c r="D63" t="s">
        <v>7</v>
      </c>
      <c r="E63" t="s">
        <v>40</v>
      </c>
      <c r="F63" t="s">
        <v>40</v>
      </c>
      <c r="G63" t="s">
        <v>42</v>
      </c>
      <c r="I63">
        <v>63111</v>
      </c>
    </row>
    <row r="64" spans="1:9">
      <c r="A64" t="s">
        <v>38</v>
      </c>
      <c r="B64" s="5">
        <v>24080</v>
      </c>
      <c r="C64">
        <f t="shared" ca="1" si="0"/>
        <v>60</v>
      </c>
      <c r="D64" t="s">
        <v>74</v>
      </c>
      <c r="E64" t="s">
        <v>40</v>
      </c>
      <c r="F64" t="s">
        <v>40</v>
      </c>
      <c r="G64" t="s">
        <v>42</v>
      </c>
      <c r="I64">
        <v>64011</v>
      </c>
    </row>
    <row r="65" spans="1:9">
      <c r="A65" t="s">
        <v>44</v>
      </c>
      <c r="B65" s="5">
        <v>17764</v>
      </c>
      <c r="C65">
        <f t="shared" ca="1" si="0"/>
        <v>77</v>
      </c>
      <c r="D65" t="s">
        <v>69</v>
      </c>
      <c r="E65" t="s">
        <v>40</v>
      </c>
      <c r="F65" t="s">
        <v>40</v>
      </c>
      <c r="G65" t="s">
        <v>42</v>
      </c>
      <c r="I65">
        <v>65111</v>
      </c>
    </row>
    <row r="66" spans="1:9">
      <c r="A66" t="s">
        <v>38</v>
      </c>
      <c r="B66" s="5">
        <v>23559</v>
      </c>
      <c r="C66">
        <f t="shared" ref="C66:C129" ca="1" si="1">DATEDIF(B66,TODAY(),"Y")</f>
        <v>61</v>
      </c>
      <c r="D66" t="s">
        <v>5</v>
      </c>
      <c r="E66" t="s">
        <v>40</v>
      </c>
      <c r="F66" t="s">
        <v>40</v>
      </c>
      <c r="G66" t="s">
        <v>42</v>
      </c>
      <c r="H66" t="s">
        <v>105</v>
      </c>
      <c r="I66">
        <v>66011</v>
      </c>
    </row>
    <row r="67" spans="1:9">
      <c r="A67" t="s">
        <v>44</v>
      </c>
      <c r="B67" s="5">
        <v>21764</v>
      </c>
      <c r="C67">
        <f t="shared" ca="1" si="1"/>
        <v>66</v>
      </c>
      <c r="D67" t="s">
        <v>100</v>
      </c>
      <c r="E67" t="s">
        <v>40</v>
      </c>
      <c r="F67" t="s">
        <v>40</v>
      </c>
      <c r="G67" t="s">
        <v>42</v>
      </c>
      <c r="I67">
        <v>67111</v>
      </c>
    </row>
    <row r="68" spans="1:9">
      <c r="A68" t="s">
        <v>44</v>
      </c>
      <c r="B68" s="5">
        <v>23404</v>
      </c>
      <c r="C68">
        <f t="shared" ca="1" si="1"/>
        <v>62</v>
      </c>
      <c r="D68" t="s">
        <v>100</v>
      </c>
      <c r="E68" t="s">
        <v>40</v>
      </c>
      <c r="F68" t="s">
        <v>40</v>
      </c>
      <c r="G68" t="s">
        <v>42</v>
      </c>
      <c r="I68">
        <v>68111</v>
      </c>
    </row>
    <row r="69" spans="1:9">
      <c r="A69" t="s">
        <v>44</v>
      </c>
      <c r="B69" s="5">
        <v>18468</v>
      </c>
      <c r="C69">
        <f t="shared" ca="1" si="1"/>
        <v>75</v>
      </c>
      <c r="D69" t="s">
        <v>5</v>
      </c>
      <c r="E69" t="s">
        <v>40</v>
      </c>
      <c r="F69" t="s">
        <v>40</v>
      </c>
      <c r="G69" t="s">
        <v>42</v>
      </c>
      <c r="H69" t="s">
        <v>106</v>
      </c>
      <c r="I69">
        <v>69111</v>
      </c>
    </row>
    <row r="70" spans="1:9">
      <c r="A70" t="s">
        <v>44</v>
      </c>
      <c r="B70" s="5">
        <v>18997</v>
      </c>
      <c r="C70">
        <f t="shared" ca="1" si="1"/>
        <v>74</v>
      </c>
      <c r="D70" t="s">
        <v>74</v>
      </c>
      <c r="E70" t="s">
        <v>40</v>
      </c>
      <c r="F70" t="s">
        <v>40</v>
      </c>
      <c r="G70" t="s">
        <v>42</v>
      </c>
      <c r="H70" t="s">
        <v>107</v>
      </c>
      <c r="I70">
        <v>70111</v>
      </c>
    </row>
    <row r="71" spans="1:9">
      <c r="A71" t="s">
        <v>44</v>
      </c>
      <c r="B71" s="5">
        <v>19796</v>
      </c>
      <c r="C71">
        <f t="shared" ca="1" si="1"/>
        <v>72</v>
      </c>
      <c r="D71" t="s">
        <v>62</v>
      </c>
      <c r="E71" t="s">
        <v>40</v>
      </c>
      <c r="F71" t="s">
        <v>40</v>
      </c>
      <c r="G71" t="s">
        <v>42</v>
      </c>
      <c r="H71" t="s">
        <v>108</v>
      </c>
      <c r="I71">
        <v>71111</v>
      </c>
    </row>
    <row r="72" spans="1:9">
      <c r="A72" t="s">
        <v>44</v>
      </c>
      <c r="B72" s="5">
        <v>19142</v>
      </c>
      <c r="C72">
        <f t="shared" ca="1" si="1"/>
        <v>73</v>
      </c>
      <c r="D72" t="s">
        <v>19</v>
      </c>
      <c r="E72" t="s">
        <v>40</v>
      </c>
      <c r="F72" t="s">
        <v>40</v>
      </c>
      <c r="G72" t="s">
        <v>48</v>
      </c>
      <c r="I72">
        <v>72111</v>
      </c>
    </row>
    <row r="73" spans="1:9">
      <c r="A73" t="s">
        <v>44</v>
      </c>
      <c r="B73" s="5">
        <v>17929</v>
      </c>
      <c r="C73">
        <f t="shared" ca="1" si="1"/>
        <v>77</v>
      </c>
      <c r="D73" t="s">
        <v>109</v>
      </c>
      <c r="E73" t="s">
        <v>40</v>
      </c>
      <c r="F73" t="s">
        <v>40</v>
      </c>
      <c r="G73" t="s">
        <v>50</v>
      </c>
      <c r="H73" t="s">
        <v>76</v>
      </c>
      <c r="I73">
        <v>73111</v>
      </c>
    </row>
    <row r="74" spans="1:9">
      <c r="A74" t="s">
        <v>44</v>
      </c>
      <c r="B74" s="5">
        <v>20347</v>
      </c>
      <c r="C74">
        <f t="shared" ca="1" si="1"/>
        <v>70</v>
      </c>
      <c r="D74" t="s">
        <v>100</v>
      </c>
      <c r="E74" t="s">
        <v>40</v>
      </c>
      <c r="F74" t="s">
        <v>40</v>
      </c>
      <c r="G74" t="s">
        <v>42</v>
      </c>
      <c r="I74">
        <v>74111</v>
      </c>
    </row>
    <row r="75" spans="1:9">
      <c r="A75" t="s">
        <v>44</v>
      </c>
      <c r="B75" s="5">
        <v>22311</v>
      </c>
      <c r="C75">
        <f t="shared" ca="1" si="1"/>
        <v>65</v>
      </c>
      <c r="D75" t="s">
        <v>5</v>
      </c>
      <c r="E75" t="s">
        <v>40</v>
      </c>
      <c r="F75" t="s">
        <v>40</v>
      </c>
      <c r="G75" t="s">
        <v>42</v>
      </c>
      <c r="I75">
        <v>75111</v>
      </c>
    </row>
    <row r="76" spans="1:9">
      <c r="A76" t="s">
        <v>38</v>
      </c>
      <c r="B76" s="5">
        <v>19394</v>
      </c>
      <c r="C76">
        <f t="shared" ca="1" si="1"/>
        <v>73</v>
      </c>
      <c r="D76" t="s">
        <v>110</v>
      </c>
      <c r="E76" t="s">
        <v>40</v>
      </c>
      <c r="F76" t="s">
        <v>40</v>
      </c>
      <c r="G76" t="s">
        <v>42</v>
      </c>
      <c r="I76">
        <v>76011</v>
      </c>
    </row>
    <row r="77" spans="1:9">
      <c r="A77" t="s">
        <v>38</v>
      </c>
      <c r="B77" s="5">
        <v>24223</v>
      </c>
      <c r="C77">
        <f t="shared" ca="1" si="1"/>
        <v>59</v>
      </c>
      <c r="D77" t="s">
        <v>5</v>
      </c>
      <c r="E77" t="s">
        <v>40</v>
      </c>
      <c r="F77" t="s">
        <v>40</v>
      </c>
      <c r="G77" t="s">
        <v>42</v>
      </c>
      <c r="I77">
        <v>77011</v>
      </c>
    </row>
    <row r="78" spans="1:9">
      <c r="A78" t="s">
        <v>44</v>
      </c>
      <c r="B78" s="5">
        <v>26465</v>
      </c>
      <c r="C78">
        <f t="shared" ca="1" si="1"/>
        <v>53</v>
      </c>
      <c r="D78" t="s">
        <v>19</v>
      </c>
      <c r="E78" t="s">
        <v>40</v>
      </c>
      <c r="F78" t="s">
        <v>40</v>
      </c>
      <c r="G78" t="s">
        <v>42</v>
      </c>
      <c r="I78">
        <v>78111</v>
      </c>
    </row>
    <row r="79" spans="1:9">
      <c r="A79" t="s">
        <v>44</v>
      </c>
      <c r="B79" s="5">
        <v>19214</v>
      </c>
      <c r="C79">
        <f t="shared" ca="1" si="1"/>
        <v>73</v>
      </c>
      <c r="D79" t="s">
        <v>111</v>
      </c>
      <c r="E79" t="s">
        <v>40</v>
      </c>
      <c r="F79" t="s">
        <v>40</v>
      </c>
      <c r="G79" t="s">
        <v>42</v>
      </c>
      <c r="H79" t="s">
        <v>112</v>
      </c>
      <c r="I79">
        <v>79111</v>
      </c>
    </row>
    <row r="80" spans="1:9">
      <c r="A80" t="s">
        <v>44</v>
      </c>
      <c r="B80" s="5">
        <v>18519</v>
      </c>
      <c r="C80">
        <f t="shared" ca="1" si="1"/>
        <v>75</v>
      </c>
      <c r="D80" t="s">
        <v>113</v>
      </c>
      <c r="E80" t="s">
        <v>40</v>
      </c>
      <c r="F80" t="s">
        <v>40</v>
      </c>
      <c r="G80" t="s">
        <v>42</v>
      </c>
      <c r="I80">
        <v>80111</v>
      </c>
    </row>
    <row r="81" spans="1:9">
      <c r="A81" t="s">
        <v>44</v>
      </c>
      <c r="B81" s="5">
        <v>21552</v>
      </c>
      <c r="C81">
        <f t="shared" ca="1" si="1"/>
        <v>67</v>
      </c>
      <c r="D81" t="s">
        <v>114</v>
      </c>
      <c r="E81" t="s">
        <v>40</v>
      </c>
      <c r="F81" t="s">
        <v>40</v>
      </c>
      <c r="G81" t="s">
        <v>42</v>
      </c>
      <c r="I81" s="15">
        <v>81111</v>
      </c>
    </row>
    <row r="82" spans="1:9">
      <c r="A82" t="s">
        <v>38</v>
      </c>
      <c r="B82" s="5">
        <v>23437</v>
      </c>
      <c r="C82">
        <f t="shared" ca="1" si="1"/>
        <v>62</v>
      </c>
      <c r="D82" t="s">
        <v>5</v>
      </c>
      <c r="E82" t="s">
        <v>40</v>
      </c>
      <c r="F82" t="s">
        <v>40</v>
      </c>
      <c r="G82" t="s">
        <v>42</v>
      </c>
      <c r="I82" s="15">
        <v>82011</v>
      </c>
    </row>
    <row r="83" spans="1:9">
      <c r="A83" t="s">
        <v>44</v>
      </c>
      <c r="B83" s="5">
        <v>19477</v>
      </c>
      <c r="C83">
        <f t="shared" ca="1" si="1"/>
        <v>72</v>
      </c>
      <c r="D83" t="s">
        <v>115</v>
      </c>
      <c r="E83" t="s">
        <v>40</v>
      </c>
      <c r="F83" t="s">
        <v>40</v>
      </c>
      <c r="G83" t="s">
        <v>42</v>
      </c>
      <c r="I83" s="15">
        <v>83111</v>
      </c>
    </row>
    <row r="84" spans="1:9">
      <c r="A84" t="s">
        <v>38</v>
      </c>
      <c r="B84" s="5">
        <v>22028</v>
      </c>
      <c r="C84">
        <f t="shared" ca="1" si="1"/>
        <v>65</v>
      </c>
      <c r="D84" t="s">
        <v>116</v>
      </c>
      <c r="E84" t="s">
        <v>40</v>
      </c>
      <c r="F84" t="s">
        <v>40</v>
      </c>
      <c r="G84" t="s">
        <v>42</v>
      </c>
      <c r="I84" s="15">
        <v>84011</v>
      </c>
    </row>
    <row r="85" spans="1:9">
      <c r="A85" t="s">
        <v>38</v>
      </c>
      <c r="B85" s="5">
        <v>18403</v>
      </c>
      <c r="C85">
        <f t="shared" ca="1" si="1"/>
        <v>75</v>
      </c>
      <c r="D85" t="s">
        <v>100</v>
      </c>
      <c r="E85" t="s">
        <v>40</v>
      </c>
      <c r="F85" t="s">
        <v>117</v>
      </c>
      <c r="G85" t="s">
        <v>42</v>
      </c>
      <c r="I85" s="15">
        <v>85010</v>
      </c>
    </row>
    <row r="86" spans="1:9">
      <c r="A86" t="s">
        <v>38</v>
      </c>
      <c r="B86" s="5">
        <v>26141</v>
      </c>
      <c r="C86">
        <f t="shared" ca="1" si="1"/>
        <v>54</v>
      </c>
      <c r="D86" t="s">
        <v>118</v>
      </c>
      <c r="E86" t="s">
        <v>40</v>
      </c>
      <c r="F86" t="s">
        <v>40</v>
      </c>
      <c r="G86" t="s">
        <v>42</v>
      </c>
      <c r="H86" t="s">
        <v>105</v>
      </c>
      <c r="I86" s="15">
        <v>86011</v>
      </c>
    </row>
    <row r="87" spans="1:9">
      <c r="A87" t="s">
        <v>38</v>
      </c>
      <c r="B87" s="5">
        <v>18652</v>
      </c>
      <c r="C87">
        <f t="shared" ca="1" si="1"/>
        <v>75</v>
      </c>
      <c r="D87" t="s">
        <v>100</v>
      </c>
      <c r="E87" t="s">
        <v>40</v>
      </c>
      <c r="F87" t="s">
        <v>40</v>
      </c>
      <c r="G87" t="s">
        <v>42</v>
      </c>
      <c r="I87" s="15">
        <v>87011</v>
      </c>
    </row>
    <row r="88" spans="1:9">
      <c r="A88" t="s">
        <v>38</v>
      </c>
      <c r="B88" s="5">
        <v>22822</v>
      </c>
      <c r="C88">
        <f t="shared" ca="1" si="1"/>
        <v>63</v>
      </c>
      <c r="D88" t="s">
        <v>119</v>
      </c>
      <c r="E88" t="s">
        <v>40</v>
      </c>
      <c r="F88" t="s">
        <v>40</v>
      </c>
      <c r="G88" t="s">
        <v>42</v>
      </c>
      <c r="I88" s="15">
        <v>88011</v>
      </c>
    </row>
    <row r="89" spans="1:9">
      <c r="A89" t="s">
        <v>38</v>
      </c>
      <c r="B89" s="5">
        <v>20025</v>
      </c>
      <c r="C89">
        <f t="shared" ca="1" si="1"/>
        <v>71</v>
      </c>
      <c r="D89" t="s">
        <v>5</v>
      </c>
      <c r="E89" t="s">
        <v>40</v>
      </c>
      <c r="F89" t="s">
        <v>40</v>
      </c>
      <c r="G89" t="s">
        <v>42</v>
      </c>
      <c r="I89" s="15">
        <v>89011</v>
      </c>
    </row>
    <row r="90" spans="1:9">
      <c r="A90" t="s">
        <v>44</v>
      </c>
      <c r="B90" s="5">
        <v>18023</v>
      </c>
      <c r="C90">
        <f t="shared" ca="1" si="1"/>
        <v>76</v>
      </c>
      <c r="D90" t="s">
        <v>120</v>
      </c>
      <c r="E90" t="s">
        <v>40</v>
      </c>
      <c r="F90" t="s">
        <v>40</v>
      </c>
      <c r="G90" t="s">
        <v>50</v>
      </c>
      <c r="H90" t="s">
        <v>97</v>
      </c>
      <c r="I90" s="15">
        <v>90111</v>
      </c>
    </row>
    <row r="91" spans="1:9">
      <c r="A91" t="s">
        <v>38</v>
      </c>
      <c r="B91" s="5">
        <v>30575</v>
      </c>
      <c r="C91">
        <f t="shared" ca="1" si="1"/>
        <v>42</v>
      </c>
      <c r="D91" t="s">
        <v>121</v>
      </c>
      <c r="E91" t="s">
        <v>40</v>
      </c>
      <c r="F91" t="s">
        <v>40</v>
      </c>
      <c r="G91" t="s">
        <v>42</v>
      </c>
      <c r="I91">
        <v>91011</v>
      </c>
    </row>
    <row r="92" spans="1:9">
      <c r="A92" t="s">
        <v>44</v>
      </c>
      <c r="B92" s="5">
        <v>23867</v>
      </c>
      <c r="C92">
        <f t="shared" ca="1" si="1"/>
        <v>60</v>
      </c>
      <c r="D92" t="s">
        <v>5</v>
      </c>
      <c r="E92" t="s">
        <v>40</v>
      </c>
      <c r="F92" t="s">
        <v>40</v>
      </c>
      <c r="G92" t="s">
        <v>42</v>
      </c>
      <c r="H92" t="s">
        <v>122</v>
      </c>
      <c r="I92">
        <v>92111</v>
      </c>
    </row>
    <row r="93" spans="1:9">
      <c r="A93" t="s">
        <v>44</v>
      </c>
      <c r="B93" s="5">
        <v>22142</v>
      </c>
      <c r="C93">
        <f t="shared" ca="1" si="1"/>
        <v>65</v>
      </c>
      <c r="D93" t="s">
        <v>123</v>
      </c>
      <c r="E93" t="s">
        <v>40</v>
      </c>
      <c r="F93" t="s">
        <v>40</v>
      </c>
      <c r="G93" t="s">
        <v>50</v>
      </c>
      <c r="I93">
        <v>93111</v>
      </c>
    </row>
    <row r="94" spans="1:9">
      <c r="A94" t="s">
        <v>44</v>
      </c>
      <c r="B94" s="5">
        <v>19883</v>
      </c>
      <c r="C94">
        <f t="shared" ca="1" si="1"/>
        <v>71</v>
      </c>
      <c r="D94" t="s">
        <v>100</v>
      </c>
      <c r="E94" t="s">
        <v>40</v>
      </c>
      <c r="F94" t="s">
        <v>40</v>
      </c>
      <c r="G94" t="s">
        <v>42</v>
      </c>
      <c r="I94">
        <v>94111</v>
      </c>
    </row>
    <row r="95" spans="1:9">
      <c r="A95" t="s">
        <v>44</v>
      </c>
      <c r="B95" s="5">
        <v>18672</v>
      </c>
      <c r="C95">
        <f t="shared" ca="1" si="1"/>
        <v>75</v>
      </c>
      <c r="D95" t="s">
        <v>5</v>
      </c>
      <c r="E95" t="s">
        <v>40</v>
      </c>
      <c r="F95" t="s">
        <v>40</v>
      </c>
      <c r="G95" t="s">
        <v>42</v>
      </c>
      <c r="I95">
        <v>95111</v>
      </c>
    </row>
    <row r="96" spans="1:9">
      <c r="A96" t="s">
        <v>44</v>
      </c>
      <c r="B96" s="5">
        <v>19651</v>
      </c>
      <c r="C96">
        <f t="shared" ca="1" si="1"/>
        <v>72</v>
      </c>
      <c r="D96" t="s">
        <v>124</v>
      </c>
      <c r="E96" t="s">
        <v>40</v>
      </c>
      <c r="F96" t="s">
        <v>40</v>
      </c>
      <c r="G96" t="s">
        <v>42</v>
      </c>
      <c r="I96">
        <v>96111</v>
      </c>
    </row>
    <row r="97" spans="1:10">
      <c r="A97" t="s">
        <v>38</v>
      </c>
      <c r="B97" s="5">
        <v>22595</v>
      </c>
      <c r="C97">
        <f t="shared" ca="1" si="1"/>
        <v>64</v>
      </c>
      <c r="D97" t="s">
        <v>19</v>
      </c>
      <c r="E97" t="s">
        <v>40</v>
      </c>
      <c r="F97" t="s">
        <v>40</v>
      </c>
      <c r="G97" t="s">
        <v>42</v>
      </c>
      <c r="I97">
        <v>97011</v>
      </c>
    </row>
    <row r="98" spans="1:10">
      <c r="A98" t="s">
        <v>38</v>
      </c>
      <c r="B98" s="5">
        <v>24530</v>
      </c>
      <c r="C98">
        <f t="shared" ca="1" si="1"/>
        <v>59</v>
      </c>
      <c r="D98" t="s">
        <v>100</v>
      </c>
      <c r="E98" t="s">
        <v>40</v>
      </c>
      <c r="F98" t="s">
        <v>40</v>
      </c>
      <c r="G98" t="s">
        <v>42</v>
      </c>
      <c r="I98">
        <v>98011</v>
      </c>
    </row>
    <row r="99" spans="1:10">
      <c r="A99" t="s">
        <v>44</v>
      </c>
      <c r="B99" s="5">
        <v>26658</v>
      </c>
      <c r="C99">
        <f t="shared" ca="1" si="1"/>
        <v>53</v>
      </c>
      <c r="D99" t="s">
        <v>100</v>
      </c>
      <c r="E99" t="s">
        <v>40</v>
      </c>
      <c r="F99" t="s">
        <v>40</v>
      </c>
      <c r="G99" t="s">
        <v>42</v>
      </c>
      <c r="I99">
        <v>99111</v>
      </c>
    </row>
    <row r="100" spans="1:10">
      <c r="A100" t="s">
        <v>44</v>
      </c>
      <c r="B100" s="5">
        <v>21916</v>
      </c>
      <c r="C100">
        <f t="shared" ca="1" si="1"/>
        <v>66</v>
      </c>
      <c r="D100" t="s">
        <v>99</v>
      </c>
      <c r="E100" t="s">
        <v>40</v>
      </c>
      <c r="F100" t="s">
        <v>40</v>
      </c>
      <c r="G100" t="s">
        <v>50</v>
      </c>
      <c r="I100">
        <v>100111</v>
      </c>
    </row>
    <row r="101" spans="1:10">
      <c r="A101" t="s">
        <v>38</v>
      </c>
      <c r="B101" s="5">
        <v>22020</v>
      </c>
      <c r="C101">
        <f t="shared" ca="1" si="1"/>
        <v>65</v>
      </c>
      <c r="D101" t="s">
        <v>100</v>
      </c>
      <c r="E101" t="s">
        <v>40</v>
      </c>
      <c r="F101" t="s">
        <v>40</v>
      </c>
      <c r="G101" t="s">
        <v>42</v>
      </c>
      <c r="I101">
        <v>101011</v>
      </c>
    </row>
    <row r="102" spans="1:10">
      <c r="A102" t="s">
        <v>44</v>
      </c>
      <c r="B102" s="5">
        <v>19307</v>
      </c>
      <c r="C102">
        <f t="shared" ca="1" si="1"/>
        <v>73</v>
      </c>
      <c r="D102" t="s">
        <v>5</v>
      </c>
      <c r="E102" t="s">
        <v>40</v>
      </c>
      <c r="F102" t="s">
        <v>40</v>
      </c>
      <c r="G102" t="s">
        <v>42</v>
      </c>
      <c r="I102">
        <v>102111</v>
      </c>
    </row>
    <row r="103" spans="1:10">
      <c r="A103" t="s">
        <v>44</v>
      </c>
      <c r="B103" s="5">
        <v>20236</v>
      </c>
      <c r="C103">
        <f t="shared" ca="1" si="1"/>
        <v>70</v>
      </c>
      <c r="D103" t="s">
        <v>104</v>
      </c>
      <c r="E103" t="s">
        <v>40</v>
      </c>
      <c r="F103" t="s">
        <v>40</v>
      </c>
      <c r="G103" t="s">
        <v>50</v>
      </c>
      <c r="H103" t="s">
        <v>76</v>
      </c>
      <c r="I103">
        <v>103111</v>
      </c>
    </row>
    <row r="104" spans="1:10">
      <c r="A104" t="s">
        <v>38</v>
      </c>
      <c r="B104" s="5">
        <v>22374</v>
      </c>
      <c r="C104">
        <f t="shared" ca="1" si="1"/>
        <v>64</v>
      </c>
      <c r="D104" t="s">
        <v>125</v>
      </c>
      <c r="E104" t="s">
        <v>40</v>
      </c>
      <c r="F104" t="s">
        <v>40</v>
      </c>
      <c r="G104" t="s">
        <v>42</v>
      </c>
      <c r="I104">
        <v>104011</v>
      </c>
    </row>
    <row r="105" spans="1:10">
      <c r="A105" t="s">
        <v>44</v>
      </c>
      <c r="B105" s="5">
        <v>17767</v>
      </c>
      <c r="C105">
        <f t="shared" ca="1" si="1"/>
        <v>77</v>
      </c>
      <c r="D105" t="s">
        <v>126</v>
      </c>
      <c r="E105" t="s">
        <v>40</v>
      </c>
      <c r="F105" t="s">
        <v>117</v>
      </c>
      <c r="G105" t="s">
        <v>50</v>
      </c>
      <c r="I105">
        <v>105110</v>
      </c>
    </row>
    <row r="106" spans="1:10">
      <c r="A106" t="s">
        <v>44</v>
      </c>
      <c r="B106" s="5">
        <v>13562</v>
      </c>
      <c r="C106">
        <f t="shared" ca="1" si="1"/>
        <v>89</v>
      </c>
      <c r="D106" t="s">
        <v>127</v>
      </c>
      <c r="E106" t="s">
        <v>21</v>
      </c>
      <c r="F106" t="s">
        <v>67</v>
      </c>
      <c r="G106" t="s">
        <v>42</v>
      </c>
      <c r="I106">
        <v>106110</v>
      </c>
    </row>
    <row r="107" spans="1:10">
      <c r="A107" t="s">
        <v>44</v>
      </c>
      <c r="B107" s="5">
        <v>18428</v>
      </c>
      <c r="C107">
        <f t="shared" ca="1" si="1"/>
        <v>75</v>
      </c>
      <c r="D107" t="s">
        <v>127</v>
      </c>
      <c r="E107" t="s">
        <v>21</v>
      </c>
      <c r="F107" t="s">
        <v>79</v>
      </c>
      <c r="G107" t="s">
        <v>42</v>
      </c>
      <c r="I107">
        <v>107110</v>
      </c>
    </row>
    <row r="108" spans="1:10">
      <c r="A108" t="s">
        <v>44</v>
      </c>
      <c r="B108" s="5">
        <v>29401</v>
      </c>
      <c r="C108">
        <f t="shared" ca="1" si="1"/>
        <v>45</v>
      </c>
      <c r="D108" t="s">
        <v>70</v>
      </c>
      <c r="E108" t="s">
        <v>40</v>
      </c>
      <c r="F108" t="s">
        <v>79</v>
      </c>
      <c r="G108" t="s">
        <v>42</v>
      </c>
      <c r="I108" t="str">
        <f>ROW() &amp; IF(A139="M", 1, 0) &amp; IF(E139="yes", 1, 0) &amp; IF(F139="yes", 1, 0)</f>
        <v>108010</v>
      </c>
      <c r="J108" s="21" t="s">
        <v>128</v>
      </c>
    </row>
    <row r="109" spans="1:10">
      <c r="A109" t="s">
        <v>44</v>
      </c>
      <c r="B109" s="5">
        <v>21202</v>
      </c>
      <c r="C109">
        <f t="shared" ca="1" si="1"/>
        <v>68</v>
      </c>
      <c r="D109" t="s">
        <v>70</v>
      </c>
      <c r="E109" t="s">
        <v>40</v>
      </c>
      <c r="F109" t="s">
        <v>79</v>
      </c>
      <c r="G109" t="s">
        <v>42</v>
      </c>
      <c r="I109" t="str">
        <f>ROW() &amp; IF(A139="M", 1, 0) &amp; IF(E139="yes", 1, 0) &amp; IF(F139="yes", 1, 0)</f>
        <v>109010</v>
      </c>
    </row>
    <row r="110" spans="1:10">
      <c r="A110" t="s">
        <v>44</v>
      </c>
      <c r="B110" s="5">
        <v>18264</v>
      </c>
      <c r="C110">
        <f t="shared" ca="1" si="1"/>
        <v>76</v>
      </c>
      <c r="D110" t="s">
        <v>129</v>
      </c>
      <c r="E110" t="s">
        <v>40</v>
      </c>
      <c r="F110" t="s">
        <v>79</v>
      </c>
      <c r="G110" t="s">
        <v>42</v>
      </c>
      <c r="I110" t="str">
        <f>ROW() &amp; IF(A139="M", 1, 0) &amp; IF(E139="yes", 1, 0) &amp; IF(F139="yes", 1, 0)</f>
        <v>110010</v>
      </c>
      <c r="J110" s="21" t="s">
        <v>130</v>
      </c>
    </row>
    <row r="111" spans="1:10">
      <c r="A111" t="s">
        <v>44</v>
      </c>
      <c r="B111" s="5">
        <v>20205</v>
      </c>
      <c r="C111">
        <f t="shared" ca="1" si="1"/>
        <v>70</v>
      </c>
      <c r="D111" t="s">
        <v>131</v>
      </c>
      <c r="E111" t="s">
        <v>40</v>
      </c>
      <c r="F111" t="s">
        <v>79</v>
      </c>
      <c r="G111" t="s">
        <v>42</v>
      </c>
      <c r="I111" t="str">
        <f>ROW() &amp; IF(A139="M", 1, 0) &amp; IF(E139="yes", 1, 0) &amp; IF(F139="yes", 1, 0)</f>
        <v>111010</v>
      </c>
      <c r="J111" t="s">
        <v>132</v>
      </c>
    </row>
    <row r="112" spans="1:10">
      <c r="A112" t="s">
        <v>44</v>
      </c>
      <c r="B112" s="5">
        <v>14554</v>
      </c>
      <c r="C112">
        <f t="shared" ca="1" si="1"/>
        <v>86</v>
      </c>
      <c r="D112" t="s">
        <v>133</v>
      </c>
      <c r="E112" t="s">
        <v>40</v>
      </c>
      <c r="F112" t="s">
        <v>79</v>
      </c>
      <c r="G112" t="s">
        <v>42</v>
      </c>
      <c r="I112" t="str">
        <f>ROW() &amp; IF(A139="M", 1, 0) &amp; IF(E139="yes", 1, 0) &amp; IF(F139="yes", 1, 0)</f>
        <v>112010</v>
      </c>
      <c r="J112" t="s">
        <v>134</v>
      </c>
    </row>
    <row r="113" spans="1:10">
      <c r="A113" t="s">
        <v>38</v>
      </c>
      <c r="B113" s="5">
        <v>29631</v>
      </c>
      <c r="C113">
        <f t="shared" ca="1" si="1"/>
        <v>45</v>
      </c>
      <c r="D113" t="s">
        <v>135</v>
      </c>
      <c r="E113" t="s">
        <v>79</v>
      </c>
      <c r="F113" t="s">
        <v>79</v>
      </c>
      <c r="G113" t="s">
        <v>42</v>
      </c>
      <c r="I113" t="str">
        <f>ROW() &amp; IF(A139="M", 1, 0) &amp; IF(E139="yes", 1, 0) &amp; IF(F139="yes", 1, 0)</f>
        <v>113010</v>
      </c>
      <c r="J113" s="22" t="s">
        <v>136</v>
      </c>
    </row>
    <row r="114" spans="1:10">
      <c r="A114" t="s">
        <v>38</v>
      </c>
      <c r="B114" s="5">
        <v>7711</v>
      </c>
      <c r="C114">
        <f t="shared" ca="1" si="1"/>
        <v>105</v>
      </c>
      <c r="D114" t="s">
        <v>137</v>
      </c>
      <c r="E114" t="s">
        <v>40</v>
      </c>
      <c r="F114" t="s">
        <v>79</v>
      </c>
      <c r="G114" t="s">
        <v>42</v>
      </c>
      <c r="I114" t="str">
        <f>ROW() &amp; IF(A139="M", 1, 0) &amp; IF(E139="yes", 1, 0) &amp; IF(F139="yes", 1, 0)</f>
        <v>114010</v>
      </c>
      <c r="J114" s="22" t="s">
        <v>138</v>
      </c>
    </row>
    <row r="115" spans="1:10" ht="12" customHeight="1">
      <c r="A115" t="s">
        <v>44</v>
      </c>
      <c r="B115" s="5">
        <v>15727</v>
      </c>
      <c r="C115">
        <f t="shared" ca="1" si="1"/>
        <v>83</v>
      </c>
      <c r="D115" t="s">
        <v>139</v>
      </c>
      <c r="E115" t="s">
        <v>40</v>
      </c>
      <c r="F115" t="s">
        <v>79</v>
      </c>
      <c r="G115" t="s">
        <v>50</v>
      </c>
      <c r="H115" t="s">
        <v>76</v>
      </c>
      <c r="I115" t="str">
        <f>ROW() &amp; IF(A139="M", 1, 0) &amp; IF(E139="yes", 1, 0) &amp; IF(F139="yes", 1, 0)</f>
        <v>115010</v>
      </c>
      <c r="J115" s="21" t="s">
        <v>140</v>
      </c>
    </row>
    <row r="116" spans="1:10">
      <c r="A116" t="s">
        <v>44</v>
      </c>
      <c r="B116" s="5">
        <v>16074</v>
      </c>
      <c r="C116">
        <f t="shared" ca="1" si="1"/>
        <v>82</v>
      </c>
      <c r="D116" t="s">
        <v>141</v>
      </c>
      <c r="E116" t="s">
        <v>40</v>
      </c>
      <c r="F116" t="s">
        <v>79</v>
      </c>
      <c r="G116" t="s">
        <v>48</v>
      </c>
      <c r="I116">
        <v>116110</v>
      </c>
      <c r="J116" s="23" t="s">
        <v>142</v>
      </c>
    </row>
    <row r="117" spans="1:10">
      <c r="A117" t="s">
        <v>38</v>
      </c>
      <c r="B117" s="5">
        <v>21197</v>
      </c>
      <c r="C117">
        <f t="shared" ca="1" si="1"/>
        <v>68</v>
      </c>
      <c r="D117" t="s">
        <v>19</v>
      </c>
      <c r="E117" t="s">
        <v>40</v>
      </c>
      <c r="F117" t="s">
        <v>79</v>
      </c>
      <c r="G117" t="s">
        <v>42</v>
      </c>
      <c r="I117">
        <v>117010</v>
      </c>
    </row>
    <row r="118" spans="1:10">
      <c r="A118" t="s">
        <v>44</v>
      </c>
      <c r="B118" s="5">
        <v>23603</v>
      </c>
      <c r="C118">
        <f t="shared" ca="1" si="1"/>
        <v>61</v>
      </c>
      <c r="D118" t="s">
        <v>74</v>
      </c>
      <c r="E118" t="s">
        <v>40</v>
      </c>
      <c r="F118" t="s">
        <v>79</v>
      </c>
      <c r="G118" t="s">
        <v>42</v>
      </c>
      <c r="I118">
        <v>118110</v>
      </c>
      <c r="J118" s="21" t="s">
        <v>143</v>
      </c>
    </row>
    <row r="119" spans="1:10">
      <c r="A119" t="s">
        <v>44</v>
      </c>
      <c r="B119" s="5">
        <v>15620</v>
      </c>
      <c r="C119">
        <f t="shared" ca="1" si="1"/>
        <v>83</v>
      </c>
      <c r="D119" t="s">
        <v>19</v>
      </c>
      <c r="E119" t="s">
        <v>40</v>
      </c>
      <c r="F119" t="s">
        <v>79</v>
      </c>
      <c r="G119" t="s">
        <v>42</v>
      </c>
      <c r="I119">
        <v>119110</v>
      </c>
    </row>
    <row r="120" spans="1:10">
      <c r="A120" t="s">
        <v>44</v>
      </c>
      <c r="B120" s="5">
        <v>21528</v>
      </c>
      <c r="C120">
        <f t="shared" ca="1" si="1"/>
        <v>67</v>
      </c>
      <c r="D120" t="s">
        <v>144</v>
      </c>
      <c r="E120" t="s">
        <v>40</v>
      </c>
      <c r="F120" t="s">
        <v>79</v>
      </c>
      <c r="G120" t="s">
        <v>42</v>
      </c>
      <c r="I120">
        <v>120110</v>
      </c>
      <c r="J120" t="s">
        <v>145</v>
      </c>
    </row>
    <row r="121" spans="1:10">
      <c r="A121" t="s">
        <v>44</v>
      </c>
      <c r="B121" s="5">
        <v>16788</v>
      </c>
      <c r="C121">
        <f t="shared" ca="1" si="1"/>
        <v>80</v>
      </c>
      <c r="D121" t="s">
        <v>146</v>
      </c>
      <c r="E121" t="s">
        <v>40</v>
      </c>
      <c r="F121" t="s">
        <v>79</v>
      </c>
      <c r="G121" t="s">
        <v>42</v>
      </c>
      <c r="I121">
        <v>121110</v>
      </c>
      <c r="J121" t="s">
        <v>145</v>
      </c>
    </row>
    <row r="122" spans="1:10">
      <c r="A122" t="s">
        <v>44</v>
      </c>
      <c r="B122" s="5">
        <v>18480</v>
      </c>
      <c r="C122">
        <f t="shared" ca="1" si="1"/>
        <v>75</v>
      </c>
      <c r="D122" t="s">
        <v>147</v>
      </c>
      <c r="E122" t="s">
        <v>40</v>
      </c>
      <c r="F122" t="s">
        <v>79</v>
      </c>
      <c r="G122" t="s">
        <v>42</v>
      </c>
      <c r="I122">
        <v>122110</v>
      </c>
      <c r="J122" t="s">
        <v>145</v>
      </c>
    </row>
    <row r="123" spans="1:10">
      <c r="A123" t="s">
        <v>44</v>
      </c>
      <c r="B123" s="5">
        <v>16258</v>
      </c>
      <c r="C123">
        <f t="shared" ca="1" si="1"/>
        <v>81</v>
      </c>
      <c r="D123" t="s">
        <v>148</v>
      </c>
      <c r="E123" t="s">
        <v>40</v>
      </c>
      <c r="F123" t="s">
        <v>79</v>
      </c>
      <c r="G123" t="s">
        <v>50</v>
      </c>
      <c r="H123" t="s">
        <v>76</v>
      </c>
      <c r="I123">
        <v>123110</v>
      </c>
      <c r="J123" s="21" t="s">
        <v>149</v>
      </c>
    </row>
    <row r="124" spans="1:10">
      <c r="A124" t="s">
        <v>38</v>
      </c>
      <c r="B124" s="5">
        <v>19715</v>
      </c>
      <c r="C124">
        <f t="shared" ca="1" si="1"/>
        <v>72</v>
      </c>
      <c r="D124" t="s">
        <v>150</v>
      </c>
      <c r="E124" t="s">
        <v>40</v>
      </c>
      <c r="F124" t="s">
        <v>79</v>
      </c>
      <c r="G124" t="s">
        <v>50</v>
      </c>
      <c r="H124" t="s">
        <v>76</v>
      </c>
      <c r="I124">
        <v>124010</v>
      </c>
      <c r="J124" s="21" t="s">
        <v>149</v>
      </c>
    </row>
    <row r="125" spans="1:10">
      <c r="A125" t="s">
        <v>44</v>
      </c>
      <c r="B125" s="5">
        <v>19293</v>
      </c>
      <c r="C125">
        <f t="shared" ca="1" si="1"/>
        <v>73</v>
      </c>
      <c r="D125" t="s">
        <v>137</v>
      </c>
      <c r="E125" t="s">
        <v>40</v>
      </c>
      <c r="F125" t="s">
        <v>79</v>
      </c>
      <c r="G125" t="s">
        <v>42</v>
      </c>
      <c r="I125">
        <v>125110</v>
      </c>
      <c r="J125" s="19" t="s">
        <v>145</v>
      </c>
    </row>
    <row r="126" spans="1:10">
      <c r="A126" t="s">
        <v>38</v>
      </c>
      <c r="B126" s="5">
        <v>22451</v>
      </c>
      <c r="C126">
        <f t="shared" ca="1" si="1"/>
        <v>64</v>
      </c>
      <c r="D126" t="s">
        <v>151</v>
      </c>
      <c r="E126" t="s">
        <v>40</v>
      </c>
      <c r="F126" t="s">
        <v>79</v>
      </c>
      <c r="G126" t="s">
        <v>42</v>
      </c>
      <c r="I126">
        <v>126010</v>
      </c>
      <c r="J126" s="19" t="s">
        <v>145</v>
      </c>
    </row>
    <row r="127" spans="1:10">
      <c r="A127" t="s">
        <v>38</v>
      </c>
      <c r="B127" s="5">
        <v>17306</v>
      </c>
      <c r="C127">
        <f t="shared" ca="1" si="1"/>
        <v>78</v>
      </c>
      <c r="D127" t="s">
        <v>69</v>
      </c>
      <c r="E127" t="s">
        <v>40</v>
      </c>
      <c r="F127" t="s">
        <v>79</v>
      </c>
      <c r="G127" t="s">
        <v>42</v>
      </c>
      <c r="I127" t="str">
        <f>ROW() &amp; IF(A139="M", 1, 0) &amp; IF(E139="yes", 1, 0) &amp; IF(F139="yes", 1, 0)</f>
        <v>127010</v>
      </c>
    </row>
    <row r="128" spans="1:10">
      <c r="A128" t="s">
        <v>38</v>
      </c>
      <c r="B128" s="5">
        <v>20759</v>
      </c>
      <c r="C128">
        <f t="shared" ca="1" si="1"/>
        <v>69</v>
      </c>
      <c r="D128" t="s">
        <v>5</v>
      </c>
      <c r="E128" t="s">
        <v>40</v>
      </c>
      <c r="F128" t="s">
        <v>79</v>
      </c>
      <c r="G128" t="s">
        <v>42</v>
      </c>
      <c r="I128" t="str">
        <f>ROW() &amp; IF(A139="M", 1, 0) &amp; IF(E139="yes", 1, 0) &amp; IF(F139="yes", 1, 0)</f>
        <v>128010</v>
      </c>
      <c r="J128" t="s">
        <v>152</v>
      </c>
    </row>
    <row r="129" spans="1:10">
      <c r="A129" t="s">
        <v>44</v>
      </c>
      <c r="B129" s="5">
        <v>18312</v>
      </c>
      <c r="C129">
        <f t="shared" ca="1" si="1"/>
        <v>76</v>
      </c>
      <c r="D129" t="s">
        <v>69</v>
      </c>
      <c r="E129" t="s">
        <v>40</v>
      </c>
      <c r="F129" t="s">
        <v>79</v>
      </c>
      <c r="G129" t="s">
        <v>42</v>
      </c>
      <c r="I129" t="str">
        <f>ROW() &amp; IF(A139="M", 1, 0) &amp; IF(E139="yes", 1, 0) &amp; IF(F139="yes", 1, 0)</f>
        <v>129010</v>
      </c>
      <c r="J129" s="21" t="s">
        <v>130</v>
      </c>
    </row>
    <row r="130" spans="1:10">
      <c r="A130" t="s">
        <v>44</v>
      </c>
      <c r="B130" s="5">
        <v>20095</v>
      </c>
      <c r="C130">
        <f t="shared" ref="C130:C193" ca="1" si="2">DATEDIF(B130,TODAY(),"Y")</f>
        <v>71</v>
      </c>
      <c r="D130" t="s">
        <v>129</v>
      </c>
      <c r="E130" t="s">
        <v>40</v>
      </c>
      <c r="F130" t="s">
        <v>79</v>
      </c>
      <c r="G130" t="s">
        <v>42</v>
      </c>
      <c r="I130" t="str">
        <f>ROW() &amp; IF(A139="M", 1, 0) &amp; IF(E139="yes", 1, 0) &amp; IF(F139="yes", 1, 0)</f>
        <v>130010</v>
      </c>
    </row>
    <row r="131" spans="1:10">
      <c r="A131" t="s">
        <v>38</v>
      </c>
      <c r="B131" s="5">
        <v>17531</v>
      </c>
      <c r="C131">
        <f t="shared" ca="1" si="2"/>
        <v>78</v>
      </c>
      <c r="D131" t="s">
        <v>11</v>
      </c>
      <c r="E131" t="s">
        <v>40</v>
      </c>
      <c r="F131" t="s">
        <v>79</v>
      </c>
      <c r="G131" t="s">
        <v>50</v>
      </c>
      <c r="H131" t="s">
        <v>76</v>
      </c>
      <c r="I131" t="str">
        <f>ROW() &amp; IF(A139="M", 1, 0) &amp; IF(E139="yes", 1, 0) &amp; IF(F139="yes", 1, 0)</f>
        <v>131010</v>
      </c>
    </row>
    <row r="132" spans="1:10">
      <c r="A132" t="s">
        <v>44</v>
      </c>
      <c r="B132" s="5">
        <v>20112</v>
      </c>
      <c r="C132">
        <f t="shared" ca="1" si="2"/>
        <v>71</v>
      </c>
      <c r="D132" t="s">
        <v>127</v>
      </c>
      <c r="E132" t="s">
        <v>40</v>
      </c>
      <c r="F132" t="s">
        <v>79</v>
      </c>
      <c r="G132" t="s">
        <v>42</v>
      </c>
      <c r="I132" t="str">
        <f>ROW() &amp; IF(A139="M", 1, 0) &amp; IF(E139="yes", 1, 0) &amp; IF(F139="yes", 1, 0)</f>
        <v>132010</v>
      </c>
      <c r="J132" t="s">
        <v>132</v>
      </c>
    </row>
    <row r="133" spans="1:10">
      <c r="A133" t="s">
        <v>44</v>
      </c>
      <c r="B133" s="5">
        <v>17618</v>
      </c>
      <c r="C133">
        <f t="shared" ca="1" si="2"/>
        <v>77</v>
      </c>
      <c r="D133" t="s">
        <v>153</v>
      </c>
      <c r="E133" t="s">
        <v>40</v>
      </c>
      <c r="F133" t="s">
        <v>79</v>
      </c>
      <c r="G133" t="s">
        <v>42</v>
      </c>
      <c r="I133" t="str">
        <f>ROW() &amp; IF(A139="M", 1, 0) &amp; IF(E139="yes", 1, 0) &amp; IF(F139="yes", 1, 0)</f>
        <v>133010</v>
      </c>
      <c r="J133" t="s">
        <v>132</v>
      </c>
    </row>
    <row r="134" spans="1:10">
      <c r="A134" t="s">
        <v>44</v>
      </c>
      <c r="B134" s="5">
        <v>18629</v>
      </c>
      <c r="C134">
        <f t="shared" ca="1" si="2"/>
        <v>75</v>
      </c>
      <c r="D134" t="s">
        <v>133</v>
      </c>
      <c r="E134" t="s">
        <v>40</v>
      </c>
      <c r="F134" t="s">
        <v>79</v>
      </c>
      <c r="G134" t="s">
        <v>42</v>
      </c>
      <c r="I134" t="str">
        <f>ROW() &amp; IF(A139="M", 1, 0) &amp; IF(E139="yes", 1, 0) &amp; IF(F139="yes", 1, 0)</f>
        <v>134010</v>
      </c>
      <c r="J134" t="s">
        <v>132</v>
      </c>
    </row>
    <row r="135" spans="1:10">
      <c r="A135" t="s">
        <v>44</v>
      </c>
      <c r="B135" s="5">
        <v>21072</v>
      </c>
      <c r="C135">
        <f t="shared" ca="1" si="2"/>
        <v>68</v>
      </c>
      <c r="D135" t="s">
        <v>69</v>
      </c>
      <c r="E135" t="s">
        <v>40</v>
      </c>
      <c r="F135" t="s">
        <v>79</v>
      </c>
      <c r="G135" t="s">
        <v>42</v>
      </c>
      <c r="I135" t="str">
        <f>ROW() &amp; IF(A139="M", 1, 0) &amp; IF(E139="yes", 1, 0) &amp; IF(F139="yes", 1, 0)</f>
        <v>135010</v>
      </c>
      <c r="J135" t="s">
        <v>132</v>
      </c>
    </row>
    <row r="136" spans="1:10">
      <c r="A136" t="s">
        <v>44</v>
      </c>
      <c r="B136" s="5">
        <v>18937</v>
      </c>
      <c r="C136">
        <f t="shared" ca="1" si="2"/>
        <v>74</v>
      </c>
      <c r="D136" t="s">
        <v>154</v>
      </c>
      <c r="E136" t="s">
        <v>40</v>
      </c>
      <c r="F136" t="s">
        <v>79</v>
      </c>
      <c r="G136" t="s">
        <v>42</v>
      </c>
      <c r="I136" t="str">
        <f>ROW() &amp; IF(A139="M", 1, 0) &amp; IF(E139="yes", 1, 0) &amp; IF(F139="yes", 1, 0)</f>
        <v>136010</v>
      </c>
    </row>
    <row r="137" spans="1:10">
      <c r="A137" t="s">
        <v>38</v>
      </c>
      <c r="B137" s="5">
        <v>14877</v>
      </c>
      <c r="C137">
        <f t="shared" ca="1" si="2"/>
        <v>85</v>
      </c>
      <c r="D137" t="s">
        <v>155</v>
      </c>
      <c r="E137" t="s">
        <v>40</v>
      </c>
      <c r="F137" t="s">
        <v>79</v>
      </c>
      <c r="G137" t="s">
        <v>42</v>
      </c>
      <c r="I137" t="str">
        <f>ROW() &amp; IF(A139="M", 1, 0) &amp; IF(E139="yes", 1, 0) &amp; IF(F139="yes", 1, 0)</f>
        <v>137010</v>
      </c>
      <c r="J137" s="21" t="s">
        <v>130</v>
      </c>
    </row>
    <row r="138" spans="1:10">
      <c r="A138" t="s">
        <v>44</v>
      </c>
      <c r="B138" s="5">
        <v>18913</v>
      </c>
      <c r="C138">
        <f t="shared" ca="1" si="2"/>
        <v>74</v>
      </c>
      <c r="D138" t="s">
        <v>156</v>
      </c>
      <c r="E138" t="s">
        <v>40</v>
      </c>
      <c r="F138" t="s">
        <v>79</v>
      </c>
      <c r="G138" t="s">
        <v>50</v>
      </c>
      <c r="H138" t="s">
        <v>76</v>
      </c>
      <c r="I138">
        <v>138110</v>
      </c>
      <c r="J138" s="22" t="s">
        <v>143</v>
      </c>
    </row>
    <row r="139" spans="1:10">
      <c r="A139" t="s">
        <v>38</v>
      </c>
      <c r="B139" s="5">
        <v>13780</v>
      </c>
      <c r="C139">
        <f t="shared" ca="1" si="2"/>
        <v>88</v>
      </c>
      <c r="D139" t="s">
        <v>157</v>
      </c>
      <c r="E139" t="s">
        <v>40</v>
      </c>
      <c r="F139" t="s">
        <v>79</v>
      </c>
      <c r="G139" t="s">
        <v>50</v>
      </c>
      <c r="H139" t="s">
        <v>76</v>
      </c>
      <c r="I139" s="16" t="str">
        <f>ROW() &amp; IF(A139="M", 1, 0) &amp; IF(E139="yes", 1, 0) &amp; IF(F139="yes", 1, 0)</f>
        <v>139010</v>
      </c>
      <c r="J139">
        <v>2.5</v>
      </c>
    </row>
    <row r="140" spans="1:10">
      <c r="A140" t="s">
        <v>44</v>
      </c>
      <c r="B140" s="5">
        <v>21354</v>
      </c>
      <c r="C140">
        <f t="shared" ca="1" si="2"/>
        <v>67</v>
      </c>
      <c r="D140" t="s">
        <v>158</v>
      </c>
      <c r="E140" t="s">
        <v>40</v>
      </c>
      <c r="F140" t="s">
        <v>79</v>
      </c>
      <c r="G140" t="s">
        <v>42</v>
      </c>
      <c r="I140" s="16" t="str">
        <f>ROW() &amp; IF(A140="M", 1, 0) &amp; IF(E140="yes", 1, 0) &amp; IF(F140="yes", 1, 0)</f>
        <v>140110</v>
      </c>
    </row>
    <row r="141" spans="1:10">
      <c r="A141" t="s">
        <v>38</v>
      </c>
      <c r="B141" s="5">
        <v>14335</v>
      </c>
      <c r="C141">
        <f t="shared" ca="1" si="2"/>
        <v>86</v>
      </c>
      <c r="D141" t="s">
        <v>129</v>
      </c>
      <c r="E141" t="s">
        <v>40</v>
      </c>
      <c r="F141" t="s">
        <v>79</v>
      </c>
      <c r="G141" t="s">
        <v>42</v>
      </c>
      <c r="I141" s="16" t="str">
        <f>ROW() &amp; IF(A141="M", 1, 0) &amp; IF(E141="yes", 1, 0) &amp; IF(F141="yes", 1, 0)</f>
        <v>141010</v>
      </c>
      <c r="J141" s="21" t="s">
        <v>143</v>
      </c>
    </row>
    <row r="142" spans="1:10">
      <c r="A142" t="s">
        <v>44</v>
      </c>
      <c r="B142" s="5">
        <v>16921</v>
      </c>
      <c r="C142">
        <f t="shared" ca="1" si="2"/>
        <v>79</v>
      </c>
      <c r="D142" t="s">
        <v>159</v>
      </c>
      <c r="E142" t="s">
        <v>40</v>
      </c>
      <c r="F142" t="s">
        <v>79</v>
      </c>
      <c r="G142" t="s">
        <v>48</v>
      </c>
      <c r="I142" s="16" t="str">
        <f>ROW() &amp; IF(A142="M", 1, 0) &amp; IF(E142="yes", 1, 0) &amp; IF(F142="yes", 1, 0)</f>
        <v>142110</v>
      </c>
    </row>
    <row r="143" spans="1:10">
      <c r="A143" t="s">
        <v>160</v>
      </c>
      <c r="B143" s="5">
        <v>17255</v>
      </c>
      <c r="C143">
        <f t="shared" ca="1" si="2"/>
        <v>78</v>
      </c>
      <c r="D143" t="s">
        <v>161</v>
      </c>
      <c r="E143" t="s">
        <v>40</v>
      </c>
      <c r="F143" t="s">
        <v>79</v>
      </c>
      <c r="G143" t="s">
        <v>42</v>
      </c>
      <c r="I143" s="16" t="str">
        <f>ROW() &amp; IF(A143="M", 1, 0) &amp; IF(E143="yes", 1, 0) &amp; IF(F143="yes", 1, 0)</f>
        <v>143010</v>
      </c>
      <c r="J143">
        <v>2.5</v>
      </c>
    </row>
    <row r="144" spans="1:10">
      <c r="A144" t="s">
        <v>38</v>
      </c>
      <c r="B144" s="5">
        <v>18876</v>
      </c>
      <c r="C144">
        <f t="shared" ca="1" si="2"/>
        <v>74</v>
      </c>
      <c r="D144" t="s">
        <v>129</v>
      </c>
      <c r="E144" t="s">
        <v>79</v>
      </c>
      <c r="F144" t="s">
        <v>79</v>
      </c>
      <c r="G144" t="s">
        <v>42</v>
      </c>
      <c r="I144" s="16" t="str">
        <f>ROW() &amp; IF(A144="M", 1, 0) &amp; IF(E144="yes", 1, 0) &amp; IF(F144="yes", 1, 0)</f>
        <v>144000</v>
      </c>
    </row>
    <row r="145" spans="1:10" ht="28.9">
      <c r="A145" t="s">
        <v>38</v>
      </c>
      <c r="B145" s="5">
        <v>21232</v>
      </c>
      <c r="C145">
        <f t="shared" ca="1" si="2"/>
        <v>68</v>
      </c>
      <c r="D145" t="s">
        <v>56</v>
      </c>
      <c r="E145" t="s">
        <v>40</v>
      </c>
      <c r="F145" t="s">
        <v>79</v>
      </c>
      <c r="G145" t="s">
        <v>42</v>
      </c>
      <c r="I145" s="16" t="str">
        <f>ROW() &amp; IF(A145="M", 1, 0) &amp; IF(E145="yes", 1, 0) &amp; IF(F145="yes", 1, 0)</f>
        <v>145010</v>
      </c>
      <c r="J145" s="16" t="s">
        <v>162</v>
      </c>
    </row>
    <row r="146" spans="1:10">
      <c r="A146" t="s">
        <v>38</v>
      </c>
      <c r="B146" s="5">
        <v>20713</v>
      </c>
      <c r="C146">
        <f t="shared" ca="1" si="2"/>
        <v>69</v>
      </c>
      <c r="D146" t="s">
        <v>163</v>
      </c>
      <c r="E146" t="s">
        <v>40</v>
      </c>
      <c r="F146" t="s">
        <v>79</v>
      </c>
      <c r="G146" t="s">
        <v>42</v>
      </c>
      <c r="I146" s="16" t="str">
        <f>ROW() &amp; IF(A146="M", 1, 0) &amp; IF(E146="yes", 1, 0) &amp; IF(F146="yes", 1, 0)</f>
        <v>146010</v>
      </c>
      <c r="J146" s="21" t="s">
        <v>149</v>
      </c>
    </row>
    <row r="147" spans="1:10">
      <c r="A147" t="s">
        <v>38</v>
      </c>
      <c r="B147" s="5">
        <v>17748</v>
      </c>
      <c r="C147">
        <f t="shared" ca="1" si="2"/>
        <v>77</v>
      </c>
      <c r="D147" t="s">
        <v>69</v>
      </c>
      <c r="E147" t="s">
        <v>21</v>
      </c>
      <c r="F147" t="s">
        <v>79</v>
      </c>
      <c r="G147" t="s">
        <v>42</v>
      </c>
      <c r="I147" s="16" t="str">
        <f>ROW() &amp; IF(A147="M", 1, 0) &amp; IF(E147="yes", 1, 0) &amp; IF(F147="yes", 1, 0)</f>
        <v>147010</v>
      </c>
      <c r="J147" s="21" t="s">
        <v>149</v>
      </c>
    </row>
    <row r="148" spans="1:10">
      <c r="A148" t="s">
        <v>44</v>
      </c>
      <c r="B148" s="5">
        <v>23305</v>
      </c>
      <c r="C148">
        <f t="shared" ca="1" si="2"/>
        <v>62</v>
      </c>
      <c r="D148" t="s">
        <v>164</v>
      </c>
      <c r="E148" t="s">
        <v>40</v>
      </c>
      <c r="F148" t="s">
        <v>79</v>
      </c>
      <c r="G148" t="s">
        <v>42</v>
      </c>
      <c r="I148" s="16" t="str">
        <f>ROW() &amp; IF(A148="M", 1, 0) &amp; IF(E148="yes", 1, 0) &amp; IF(F148="yes", 1, 0)</f>
        <v>148110</v>
      </c>
      <c r="J148" s="21" t="s">
        <v>149</v>
      </c>
    </row>
    <row r="149" spans="1:10">
      <c r="A149" t="s">
        <v>44</v>
      </c>
      <c r="B149" s="5">
        <v>16022</v>
      </c>
      <c r="C149">
        <f t="shared" ca="1" si="2"/>
        <v>82</v>
      </c>
      <c r="D149" t="s">
        <v>165</v>
      </c>
      <c r="E149" t="s">
        <v>40</v>
      </c>
      <c r="F149" t="s">
        <v>79</v>
      </c>
      <c r="G149" t="s">
        <v>50</v>
      </c>
      <c r="H149" t="s">
        <v>76</v>
      </c>
      <c r="I149" s="16" t="str">
        <f>ROW() &amp; IF(A149="M", 1, 0) &amp; IF(E149="yes", 1, 0) &amp; IF(F149="yes", 1, 0)</f>
        <v>149110</v>
      </c>
      <c r="J149" t="s">
        <v>145</v>
      </c>
    </row>
    <row r="150" spans="1:10">
      <c r="A150" t="s">
        <v>38</v>
      </c>
      <c r="B150" s="5">
        <v>21090</v>
      </c>
      <c r="C150">
        <f t="shared" ca="1" si="2"/>
        <v>68</v>
      </c>
      <c r="D150" t="s">
        <v>129</v>
      </c>
      <c r="E150" t="s">
        <v>40</v>
      </c>
      <c r="F150" t="s">
        <v>79</v>
      </c>
      <c r="G150" t="s">
        <v>42</v>
      </c>
      <c r="I150" s="16" t="str">
        <f>ROW() &amp; IF(A150="M", 1, 0) &amp; IF(E150="yes", 1, 0) &amp; IF(F150="yes", 1, 0)</f>
        <v>150010</v>
      </c>
    </row>
    <row r="151" spans="1:10">
      <c r="A151" t="s">
        <v>44</v>
      </c>
      <c r="B151" s="5">
        <v>16849</v>
      </c>
      <c r="C151">
        <f t="shared" ca="1" si="2"/>
        <v>80</v>
      </c>
      <c r="D151" t="s">
        <v>127</v>
      </c>
      <c r="E151" t="s">
        <v>40</v>
      </c>
      <c r="F151" t="s">
        <v>79</v>
      </c>
      <c r="G151" t="s">
        <v>42</v>
      </c>
      <c r="I151" t="str">
        <f>ROW() &amp; IF(A139="M", 1, 0) &amp; IF(E139="yes", 1, 0) &amp; IF(F139="yes", 1, 0)</f>
        <v>151010</v>
      </c>
      <c r="J151" t="s">
        <v>132</v>
      </c>
    </row>
    <row r="152" spans="1:10">
      <c r="A152" t="s">
        <v>44</v>
      </c>
      <c r="B152" s="5">
        <v>18555</v>
      </c>
      <c r="C152">
        <f t="shared" ca="1" si="2"/>
        <v>75</v>
      </c>
      <c r="D152" t="s">
        <v>129</v>
      </c>
      <c r="E152" t="s">
        <v>40</v>
      </c>
      <c r="F152" t="s">
        <v>79</v>
      </c>
      <c r="G152" t="s">
        <v>42</v>
      </c>
      <c r="I152" t="str">
        <f>ROW() &amp; IF(A139="M", 1, 0) &amp; IF(E139="yes", 1, 0) &amp; IF(F139="yes", 1, 0)</f>
        <v>152010</v>
      </c>
      <c r="J152" t="s">
        <v>132</v>
      </c>
    </row>
    <row r="153" spans="1:10">
      <c r="A153" t="s">
        <v>44</v>
      </c>
      <c r="B153" s="5">
        <v>15424</v>
      </c>
      <c r="C153">
        <f t="shared" ca="1" si="2"/>
        <v>83</v>
      </c>
      <c r="D153" t="s">
        <v>166</v>
      </c>
      <c r="E153" t="s">
        <v>40</v>
      </c>
      <c r="F153" t="s">
        <v>79</v>
      </c>
      <c r="G153" t="s">
        <v>42</v>
      </c>
      <c r="I153" t="str">
        <f>ROW() &amp; IF(A139="M", 1, 0) &amp; IF(E139="yes", 1, 0) &amp; IF(F139="yes", 1, 0)</f>
        <v>153010</v>
      </c>
      <c r="J153" t="s">
        <v>132</v>
      </c>
    </row>
    <row r="154" spans="1:10">
      <c r="A154" t="s">
        <v>44</v>
      </c>
      <c r="B154" s="5">
        <v>20338</v>
      </c>
      <c r="C154">
        <f t="shared" ca="1" si="2"/>
        <v>70</v>
      </c>
      <c r="D154" t="s">
        <v>70</v>
      </c>
      <c r="E154" t="s">
        <v>40</v>
      </c>
      <c r="F154" t="s">
        <v>79</v>
      </c>
      <c r="G154" t="s">
        <v>42</v>
      </c>
      <c r="I154" t="str">
        <f>ROW() &amp; IF(A139="M", 1, 0) &amp; IF(E139="yes", 1, 0) &amp; IF(F139="yes", 1, 0)</f>
        <v>154010</v>
      </c>
      <c r="J154" s="21" t="s">
        <v>130</v>
      </c>
    </row>
    <row r="155" spans="1:10">
      <c r="A155" t="s">
        <v>44</v>
      </c>
      <c r="B155" s="5">
        <v>27896</v>
      </c>
      <c r="C155">
        <f t="shared" ca="1" si="2"/>
        <v>49</v>
      </c>
      <c r="D155" t="s">
        <v>100</v>
      </c>
      <c r="E155" t="s">
        <v>40</v>
      </c>
      <c r="F155" t="s">
        <v>79</v>
      </c>
      <c r="G155" t="s">
        <v>42</v>
      </c>
      <c r="I155" t="str">
        <f>ROW() &amp; IF(A139="M", 1, 0) &amp; IF(E139="yes", 1, 0) &amp; IF(F139="yes", 1, 0)</f>
        <v>155010</v>
      </c>
    </row>
    <row r="156" spans="1:10">
      <c r="A156" t="s">
        <v>44</v>
      </c>
      <c r="B156" s="5">
        <v>24997</v>
      </c>
      <c r="C156">
        <f t="shared" ca="1" si="2"/>
        <v>57</v>
      </c>
      <c r="D156" t="s">
        <v>167</v>
      </c>
      <c r="E156" t="s">
        <v>40</v>
      </c>
      <c r="F156" t="s">
        <v>79</v>
      </c>
      <c r="G156" t="s">
        <v>42</v>
      </c>
      <c r="I156" t="str">
        <f>ROW() &amp; IF(A139="M", 1, 0) &amp; IF(E139="yes", 1, 0) &amp; IF(F139="yes", 1, 0)</f>
        <v>156010</v>
      </c>
      <c r="J156" t="s">
        <v>132</v>
      </c>
    </row>
    <row r="157" spans="1:10">
      <c r="A157" t="s">
        <v>44</v>
      </c>
      <c r="B157" s="5">
        <v>24485</v>
      </c>
      <c r="C157">
        <f t="shared" ca="1" si="2"/>
        <v>59</v>
      </c>
      <c r="D157" t="s">
        <v>168</v>
      </c>
      <c r="E157" t="s">
        <v>40</v>
      </c>
      <c r="F157" t="s">
        <v>79</v>
      </c>
      <c r="G157" t="s">
        <v>48</v>
      </c>
      <c r="I157" t="str">
        <f>ROW() &amp; IF(A139="M", 1, 0) &amp; IF(E139="yes", 1, 0) &amp; IF(F139="yes", 1, 0)</f>
        <v>157010</v>
      </c>
      <c r="J157" s="20" t="s">
        <v>140</v>
      </c>
    </row>
    <row r="158" spans="1:10">
      <c r="A158" t="s">
        <v>38</v>
      </c>
      <c r="B158" s="5">
        <v>23684</v>
      </c>
      <c r="C158">
        <f t="shared" ca="1" si="2"/>
        <v>61</v>
      </c>
      <c r="D158" t="s">
        <v>69</v>
      </c>
      <c r="E158" t="s">
        <v>40</v>
      </c>
      <c r="F158" t="s">
        <v>79</v>
      </c>
      <c r="G158" t="s">
        <v>42</v>
      </c>
      <c r="I158" t="str">
        <f>ROW() &amp; IF(A139="M", 1, 0) &amp; IF(E139="yes", 1, 0) &amp; IF(F139="yes", 1, 0)</f>
        <v>158010</v>
      </c>
      <c r="J158" t="s">
        <v>132</v>
      </c>
    </row>
    <row r="159" spans="1:10">
      <c r="A159" t="s">
        <v>38</v>
      </c>
      <c r="B159" s="5">
        <v>24280</v>
      </c>
      <c r="C159">
        <f t="shared" ca="1" si="2"/>
        <v>59</v>
      </c>
      <c r="D159" t="s">
        <v>74</v>
      </c>
      <c r="E159" t="s">
        <v>40</v>
      </c>
      <c r="F159" t="s">
        <v>67</v>
      </c>
      <c r="G159" t="s">
        <v>42</v>
      </c>
      <c r="I159" t="str">
        <f>ROW() &amp; IF(A139="M", 1, 0) &amp; IF(E139="yes", 1, 0) &amp; IF(F139="yes", 1, 0)</f>
        <v>159010</v>
      </c>
    </row>
    <row r="160" spans="1:10">
      <c r="A160" t="s">
        <v>44</v>
      </c>
      <c r="B160" s="5">
        <v>16486</v>
      </c>
      <c r="C160">
        <f t="shared" ca="1" si="2"/>
        <v>81</v>
      </c>
      <c r="D160" t="s">
        <v>125</v>
      </c>
      <c r="E160" t="s">
        <v>40</v>
      </c>
      <c r="F160" t="s">
        <v>79</v>
      </c>
      <c r="G160" t="s">
        <v>42</v>
      </c>
      <c r="I160" t="str">
        <f>ROW() &amp; IF(A139="M", 1, 0) &amp; IF(E139="yes", 1, 0) &amp; IF(F139="yes", 1, 0)</f>
        <v>160010</v>
      </c>
      <c r="J160" s="20" t="s">
        <v>130</v>
      </c>
    </row>
    <row r="161" spans="1:10">
      <c r="A161" t="s">
        <v>44</v>
      </c>
      <c r="B161" s="5">
        <v>20004</v>
      </c>
      <c r="C161">
        <f t="shared" ca="1" si="2"/>
        <v>71</v>
      </c>
      <c r="D161" t="s">
        <v>7</v>
      </c>
      <c r="E161" t="s">
        <v>40</v>
      </c>
      <c r="F161" t="s">
        <v>79</v>
      </c>
      <c r="G161" t="s">
        <v>42</v>
      </c>
      <c r="I161" t="str">
        <f>ROW() &amp; IF(A139="M", 1, 0) &amp; IF(E139="yes", 1, 0) &amp; IF(F139="yes", 1, 0)</f>
        <v>161010</v>
      </c>
      <c r="J161" t="s">
        <v>136</v>
      </c>
    </row>
    <row r="162" spans="1:10">
      <c r="A162" t="s">
        <v>44</v>
      </c>
      <c r="B162" s="5">
        <v>21218</v>
      </c>
      <c r="C162">
        <f t="shared" ca="1" si="2"/>
        <v>68</v>
      </c>
      <c r="D162" t="s">
        <v>169</v>
      </c>
      <c r="E162" t="s">
        <v>40</v>
      </c>
      <c r="F162" t="s">
        <v>79</v>
      </c>
      <c r="G162" t="s">
        <v>42</v>
      </c>
      <c r="I162" t="str">
        <f>ROW() &amp; IF(A162="M", 1, 0) &amp; IF(E162="yes", 1, 0) &amp; IF(F162="yes", 1, 0)</f>
        <v>162110</v>
      </c>
      <c r="J162" t="s">
        <v>145</v>
      </c>
    </row>
    <row r="163" spans="1:10">
      <c r="A163" t="s">
        <v>38</v>
      </c>
      <c r="B163" s="5">
        <v>17417</v>
      </c>
      <c r="C163">
        <f t="shared" ca="1" si="2"/>
        <v>78</v>
      </c>
      <c r="D163" t="s">
        <v>129</v>
      </c>
      <c r="E163" t="s">
        <v>40</v>
      </c>
      <c r="F163" t="s">
        <v>79</v>
      </c>
      <c r="G163" t="s">
        <v>42</v>
      </c>
      <c r="I163" t="str">
        <f>ROW() &amp; IF(A163="M", 1, 0) &amp; IF(E163="yes", 1, 0) &amp; IF(F163="yes", 1, 0)</f>
        <v>163010</v>
      </c>
    </row>
    <row r="164" spans="1:10">
      <c r="A164" t="s">
        <v>44</v>
      </c>
      <c r="B164" s="5">
        <v>11994</v>
      </c>
      <c r="C164">
        <f t="shared" ca="1" si="2"/>
        <v>93</v>
      </c>
      <c r="D164" t="s">
        <v>150</v>
      </c>
      <c r="E164" t="s">
        <v>40</v>
      </c>
      <c r="F164" t="s">
        <v>79</v>
      </c>
      <c r="G164" t="s">
        <v>50</v>
      </c>
      <c r="I164" t="str">
        <f>ROW() &amp; IF(A164="M", 1, 0) &amp; IF(E164="yes", 1, 0) &amp; IF(F164="yes", 1, 0)</f>
        <v>164110</v>
      </c>
      <c r="J164" s="20" t="s">
        <v>149</v>
      </c>
    </row>
    <row r="165" spans="1:10">
      <c r="A165" t="s">
        <v>44</v>
      </c>
      <c r="B165" s="5">
        <v>25028</v>
      </c>
      <c r="C165">
        <f t="shared" ca="1" si="2"/>
        <v>57</v>
      </c>
      <c r="D165" t="s">
        <v>127</v>
      </c>
      <c r="E165" t="s">
        <v>40</v>
      </c>
      <c r="F165" t="s">
        <v>79</v>
      </c>
      <c r="G165" t="s">
        <v>42</v>
      </c>
      <c r="I165" t="str">
        <f>ROW() &amp; IF(A165="M", 1, 0) &amp; IF(E165="yes", 1, 0) &amp; IF(F165="yes", 1, 0)</f>
        <v>165110</v>
      </c>
      <c r="J165" t="s">
        <v>145</v>
      </c>
    </row>
    <row r="166" spans="1:10">
      <c r="A166" t="s">
        <v>38</v>
      </c>
      <c r="B166" s="5">
        <v>21641</v>
      </c>
      <c r="C166">
        <f t="shared" ca="1" si="2"/>
        <v>66</v>
      </c>
      <c r="D166" t="s">
        <v>9</v>
      </c>
      <c r="E166" t="s">
        <v>40</v>
      </c>
      <c r="F166" t="s">
        <v>79</v>
      </c>
      <c r="G166" t="s">
        <v>42</v>
      </c>
      <c r="I166" t="str">
        <f>ROW() &amp; IF(A166="M", 1, 0) &amp; IF(E166="yes", 1, 0) &amp; IF(F166="yes", 1, 0)</f>
        <v>166010</v>
      </c>
    </row>
    <row r="167" spans="1:10">
      <c r="A167" t="s">
        <v>44</v>
      </c>
      <c r="B167" s="5">
        <v>23661</v>
      </c>
      <c r="C167">
        <f t="shared" ca="1" si="2"/>
        <v>61</v>
      </c>
      <c r="D167" t="s">
        <v>133</v>
      </c>
      <c r="E167" t="s">
        <v>40</v>
      </c>
      <c r="F167" t="s">
        <v>79</v>
      </c>
      <c r="G167" t="s">
        <v>42</v>
      </c>
      <c r="I167" t="str">
        <f>ROW() &amp; IF(A167="M", 1, 0) &amp; IF(E167="yes", 1, 0) &amp; IF(F167="yes", 1, 0)</f>
        <v>167110</v>
      </c>
      <c r="J167" s="20" t="s">
        <v>149</v>
      </c>
    </row>
    <row r="168" spans="1:10">
      <c r="A168" t="s">
        <v>44</v>
      </c>
      <c r="B168" s="5">
        <v>20915</v>
      </c>
      <c r="C168">
        <f t="shared" ca="1" si="2"/>
        <v>68</v>
      </c>
      <c r="D168" t="s">
        <v>5</v>
      </c>
      <c r="E168" t="s">
        <v>40</v>
      </c>
      <c r="F168" t="s">
        <v>79</v>
      </c>
      <c r="G168" t="s">
        <v>42</v>
      </c>
      <c r="I168" t="str">
        <f>ROW() &amp; IF(A168="M", 1, 0) &amp; IF(E168="yes", 1, 0) &amp; IF(F168="yes", 1, 0)</f>
        <v>168110</v>
      </c>
      <c r="J168" t="s">
        <v>170</v>
      </c>
    </row>
    <row r="169" spans="1:10">
      <c r="A169" t="s">
        <v>44</v>
      </c>
      <c r="B169" s="5">
        <v>19969</v>
      </c>
      <c r="C169">
        <f t="shared" ca="1" si="2"/>
        <v>71</v>
      </c>
      <c r="D169" t="s">
        <v>69</v>
      </c>
      <c r="E169" t="s">
        <v>40</v>
      </c>
      <c r="F169" t="s">
        <v>79</v>
      </c>
      <c r="G169" t="s">
        <v>42</v>
      </c>
      <c r="I169" t="str">
        <f>ROW() &amp; IF(A169="M", 1, 0) &amp; IF(E169="yes", 1, 0) &amp; IF(F169="yes", 1, 0)</f>
        <v>169110</v>
      </c>
      <c r="J169" t="s">
        <v>171</v>
      </c>
    </row>
    <row r="170" spans="1:10">
      <c r="A170" t="s">
        <v>38</v>
      </c>
      <c r="B170" s="5">
        <v>15925</v>
      </c>
      <c r="C170">
        <f t="shared" ca="1" si="2"/>
        <v>82</v>
      </c>
      <c r="D170" t="s">
        <v>70</v>
      </c>
      <c r="E170" t="s">
        <v>40</v>
      </c>
      <c r="F170" t="s">
        <v>79</v>
      </c>
      <c r="G170" t="s">
        <v>42</v>
      </c>
      <c r="I170" t="str">
        <f>ROW() &amp; IF(A170="M", 1, 0) &amp; IF(E170="yes", 1, 0) &amp; IF(F170="yes", 1, 0)</f>
        <v>170010</v>
      </c>
      <c r="J170" t="s">
        <v>172</v>
      </c>
    </row>
    <row r="171" spans="1:10">
      <c r="A171" t="s">
        <v>38</v>
      </c>
      <c r="B171" s="5">
        <v>27845</v>
      </c>
      <c r="C171">
        <f t="shared" ca="1" si="2"/>
        <v>49</v>
      </c>
      <c r="D171" t="s">
        <v>5</v>
      </c>
      <c r="E171" t="s">
        <v>40</v>
      </c>
      <c r="F171" t="s">
        <v>79</v>
      </c>
      <c r="G171" t="s">
        <v>42</v>
      </c>
      <c r="I171" t="str">
        <f>ROW() &amp; IF(A171="M", 1, 0) &amp; IF(E171="yes", 1, 0) &amp; IF(F171="yes", 1, 0)</f>
        <v>171010</v>
      </c>
    </row>
    <row r="172" spans="1:10">
      <c r="A172" t="s">
        <v>44</v>
      </c>
      <c r="B172" s="5">
        <v>16225</v>
      </c>
      <c r="C172">
        <f t="shared" ca="1" si="2"/>
        <v>81</v>
      </c>
      <c r="D172" t="s">
        <v>69</v>
      </c>
      <c r="E172" t="s">
        <v>40</v>
      </c>
      <c r="F172" t="s">
        <v>79</v>
      </c>
      <c r="G172" t="s">
        <v>42</v>
      </c>
      <c r="I172" t="str">
        <f>ROW() &amp; IF(A172="M", 1, 0) &amp; IF(E172="yes", 1, 0) &amp; IF(F172="yes", 1, 0)</f>
        <v>172110</v>
      </c>
      <c r="J172" s="20" t="s">
        <v>149</v>
      </c>
    </row>
    <row r="173" spans="1:10">
      <c r="A173" t="s">
        <v>38</v>
      </c>
      <c r="B173" s="5">
        <v>24187</v>
      </c>
      <c r="C173">
        <f t="shared" ca="1" si="2"/>
        <v>60</v>
      </c>
      <c r="D173" t="s">
        <v>70</v>
      </c>
      <c r="E173" t="s">
        <v>40</v>
      </c>
      <c r="F173" t="s">
        <v>79</v>
      </c>
      <c r="G173" t="s">
        <v>42</v>
      </c>
      <c r="I173" t="str">
        <f>ROW() &amp; IF(A139="M", 1, 0) &amp; IF(E139="yes", 1, 0) &amp; IF(F139="yes", 1, 0)</f>
        <v>173010</v>
      </c>
    </row>
    <row r="174" spans="1:10">
      <c r="A174" t="s">
        <v>44</v>
      </c>
      <c r="B174" s="5">
        <v>20030</v>
      </c>
      <c r="C174">
        <f t="shared" ca="1" si="2"/>
        <v>71</v>
      </c>
      <c r="D174" t="s">
        <v>70</v>
      </c>
      <c r="E174" t="s">
        <v>40</v>
      </c>
      <c r="F174" t="s">
        <v>79</v>
      </c>
      <c r="G174" t="s">
        <v>42</v>
      </c>
      <c r="I174" t="str">
        <f>ROW() &amp; IF(A139="M", 1, 0) &amp; IF(E139="yes", 1, 0) &amp; IF(F139="yes", 1, 0)</f>
        <v>174010</v>
      </c>
      <c r="J174" s="20" t="s">
        <v>140</v>
      </c>
    </row>
    <row r="175" spans="1:10">
      <c r="A175" t="s">
        <v>44</v>
      </c>
      <c r="B175" s="5">
        <v>19801</v>
      </c>
      <c r="C175">
        <f t="shared" ca="1" si="2"/>
        <v>72</v>
      </c>
      <c r="D175" t="s">
        <v>173</v>
      </c>
      <c r="E175" t="s">
        <v>40</v>
      </c>
      <c r="F175" t="s">
        <v>79</v>
      </c>
      <c r="G175" t="s">
        <v>50</v>
      </c>
      <c r="H175" t="s">
        <v>76</v>
      </c>
      <c r="I175" t="str">
        <f>ROW() &amp; IF(A139="M", 1, 0) &amp; IF(E139="yes", 1, 0) &amp; IF(F139="yes", 1, 0)</f>
        <v>175010</v>
      </c>
      <c r="J175" s="20" t="s">
        <v>140</v>
      </c>
    </row>
    <row r="176" spans="1:10">
      <c r="A176" t="s">
        <v>38</v>
      </c>
      <c r="B176" s="5">
        <v>25033</v>
      </c>
      <c r="C176">
        <f t="shared" ca="1" si="2"/>
        <v>57</v>
      </c>
      <c r="D176" t="s">
        <v>174</v>
      </c>
      <c r="E176" t="s">
        <v>40</v>
      </c>
      <c r="F176" t="s">
        <v>79</v>
      </c>
      <c r="G176" t="s">
        <v>42</v>
      </c>
      <c r="I176" t="str">
        <f>ROW() &amp; IF(A176="M", 1, 0) &amp; IF(E176="yes", 1, 0) &amp; IF(F176="yes", 1, 0)</f>
        <v>176010</v>
      </c>
    </row>
    <row r="177" spans="1:10">
      <c r="A177" t="s">
        <v>44</v>
      </c>
      <c r="B177" s="5">
        <v>24960</v>
      </c>
      <c r="C177">
        <f t="shared" ca="1" si="2"/>
        <v>57</v>
      </c>
      <c r="D177" t="s">
        <v>129</v>
      </c>
      <c r="E177" t="s">
        <v>40</v>
      </c>
      <c r="F177" t="s">
        <v>79</v>
      </c>
      <c r="G177" t="s">
        <v>42</v>
      </c>
      <c r="I177" t="str">
        <f>ROW() &amp; IF(A177="M", 1, 0) &amp; IF(E177="yes", 1, 0) &amp; IF(F177="yes", 1, 0)</f>
        <v>177110</v>
      </c>
      <c r="J177" s="20" t="s">
        <v>140</v>
      </c>
    </row>
    <row r="178" spans="1:10">
      <c r="A178" t="s">
        <v>44</v>
      </c>
      <c r="B178" s="5">
        <v>20126</v>
      </c>
      <c r="C178">
        <f t="shared" ca="1" si="2"/>
        <v>71</v>
      </c>
      <c r="D178" t="s">
        <v>173</v>
      </c>
      <c r="E178" t="s">
        <v>40</v>
      </c>
      <c r="F178" t="s">
        <v>79</v>
      </c>
      <c r="G178" t="s">
        <v>50</v>
      </c>
      <c r="H178" t="s">
        <v>76</v>
      </c>
      <c r="I178" t="str">
        <f>ROW() &amp; IF(A178="M", 1, 0) &amp; IF(E178="yes", 1, 0) &amp; IF(F178="yes", 1, 0)</f>
        <v>178110</v>
      </c>
    </row>
    <row r="179" spans="1:10">
      <c r="A179" t="s">
        <v>44</v>
      </c>
      <c r="B179" s="5">
        <v>20369</v>
      </c>
      <c r="C179">
        <f t="shared" ca="1" si="2"/>
        <v>70</v>
      </c>
      <c r="D179" t="s">
        <v>175</v>
      </c>
      <c r="E179" t="s">
        <v>40</v>
      </c>
      <c r="F179" t="s">
        <v>79</v>
      </c>
      <c r="G179" t="s">
        <v>42</v>
      </c>
      <c r="I179" t="str">
        <f>ROW() &amp; IF(A179="M", 1, 0) &amp; IF(E179="yes", 1, 0) &amp; IF(F179="yes", 1, 0)</f>
        <v>179110</v>
      </c>
      <c r="J179" s="20" t="s">
        <v>140</v>
      </c>
    </row>
    <row r="180" spans="1:10">
      <c r="A180" t="s">
        <v>44</v>
      </c>
      <c r="B180" s="5">
        <v>15658</v>
      </c>
      <c r="C180">
        <f t="shared" ca="1" si="2"/>
        <v>83</v>
      </c>
      <c r="D180" t="s">
        <v>150</v>
      </c>
      <c r="E180" t="s">
        <v>40</v>
      </c>
      <c r="F180" t="s">
        <v>79</v>
      </c>
      <c r="G180" t="s">
        <v>50</v>
      </c>
      <c r="I180" t="str">
        <f>ROW() &amp; IF(A180="M", 1, 0) &amp; IF(E180="yes", 1, 0) &amp; IF(F180="yes", 1, 0)</f>
        <v>180110</v>
      </c>
      <c r="J180" s="20" t="s">
        <v>130</v>
      </c>
    </row>
    <row r="181" spans="1:10">
      <c r="A181" t="s">
        <v>44</v>
      </c>
      <c r="B181" s="5">
        <v>19134</v>
      </c>
      <c r="C181">
        <f t="shared" ca="1" si="2"/>
        <v>73</v>
      </c>
      <c r="D181" t="s">
        <v>176</v>
      </c>
      <c r="E181" t="s">
        <v>40</v>
      </c>
      <c r="F181" t="s">
        <v>79</v>
      </c>
      <c r="G181" t="s">
        <v>50</v>
      </c>
      <c r="H181" t="s">
        <v>76</v>
      </c>
      <c r="I181" t="str">
        <f>ROW() &amp; IF(A181="M", 1, 0) &amp; IF(E181="yes", 1, 0) &amp; IF(F181="yes", 1, 0)</f>
        <v>181110</v>
      </c>
    </row>
    <row r="182" spans="1:10">
      <c r="A182" t="s">
        <v>44</v>
      </c>
      <c r="B182" s="5">
        <v>26110</v>
      </c>
      <c r="C182">
        <f t="shared" ca="1" si="2"/>
        <v>54</v>
      </c>
      <c r="D182" t="s">
        <v>177</v>
      </c>
      <c r="E182" t="s">
        <v>40</v>
      </c>
      <c r="F182" t="s">
        <v>79</v>
      </c>
      <c r="G182" t="s">
        <v>42</v>
      </c>
      <c r="I182" t="str">
        <f>ROW() &amp; IF(A182="M", 1, 0) &amp; IF(E182="yes", 1, 0) &amp; IF(F182="yes", 1, 0)</f>
        <v>182110</v>
      </c>
      <c r="J182">
        <v>2.5</v>
      </c>
    </row>
    <row r="183" spans="1:10">
      <c r="A183" t="s">
        <v>38</v>
      </c>
      <c r="B183" s="5">
        <v>22727</v>
      </c>
      <c r="C183">
        <f t="shared" ca="1" si="2"/>
        <v>64</v>
      </c>
      <c r="D183" t="s">
        <v>178</v>
      </c>
      <c r="E183" t="s">
        <v>40</v>
      </c>
      <c r="F183" t="s">
        <v>79</v>
      </c>
      <c r="G183" t="s">
        <v>42</v>
      </c>
      <c r="I183" t="str">
        <f>ROW() &amp; IF(A183="M", 1, 0) &amp; IF(E183="yes", 1, 0) &amp; IF(F183="yes", 1, 0)</f>
        <v>183010</v>
      </c>
    </row>
    <row r="184" spans="1:10">
      <c r="A184" t="s">
        <v>44</v>
      </c>
      <c r="B184" s="5">
        <v>19856</v>
      </c>
      <c r="C184">
        <f t="shared" ca="1" si="2"/>
        <v>71</v>
      </c>
      <c r="D184" t="s">
        <v>176</v>
      </c>
      <c r="E184" t="s">
        <v>40</v>
      </c>
      <c r="F184" t="s">
        <v>79</v>
      </c>
      <c r="G184" t="s">
        <v>50</v>
      </c>
      <c r="H184" t="s">
        <v>76</v>
      </c>
      <c r="I184" t="str">
        <f>ROW() &amp; IF(A184="M", 1, 0) &amp; IF(E184="yes", 1, 0) &amp; IF(F184="yes", 1, 0)</f>
        <v>184110</v>
      </c>
    </row>
    <row r="185" spans="1:10">
      <c r="A185" t="s">
        <v>44</v>
      </c>
      <c r="B185" s="5">
        <v>23305</v>
      </c>
      <c r="C185">
        <f t="shared" ca="1" si="2"/>
        <v>62</v>
      </c>
      <c r="D185" t="s">
        <v>179</v>
      </c>
      <c r="E185" t="s">
        <v>40</v>
      </c>
      <c r="F185" t="s">
        <v>79</v>
      </c>
      <c r="G185" t="s">
        <v>42</v>
      </c>
      <c r="I185" t="str">
        <f>ROW() &amp; IF(A185="M", 1, 0) &amp; IF(E185="yes", 1, 0) &amp; IF(F185="yes", 1, 0)</f>
        <v>185110</v>
      </c>
    </row>
    <row r="186" spans="1:10">
      <c r="A186" t="s">
        <v>44</v>
      </c>
      <c r="B186" s="5">
        <v>17275</v>
      </c>
      <c r="C186">
        <f t="shared" ca="1" si="2"/>
        <v>78</v>
      </c>
      <c r="D186" t="s">
        <v>180</v>
      </c>
      <c r="E186" t="s">
        <v>40</v>
      </c>
      <c r="F186" t="s">
        <v>79</v>
      </c>
      <c r="G186" t="s">
        <v>50</v>
      </c>
      <c r="I186" t="str">
        <f>ROW() &amp; IF(A186="M", 1, 0) &amp; IF(E186="yes", 1, 0) &amp; IF(F186="yes", 1, 0)</f>
        <v>186110</v>
      </c>
      <c r="J186" s="20" t="s">
        <v>149</v>
      </c>
    </row>
    <row r="187" spans="1:10">
      <c r="A187" t="s">
        <v>44</v>
      </c>
      <c r="B187" s="5">
        <v>21932</v>
      </c>
      <c r="C187">
        <f t="shared" ca="1" si="2"/>
        <v>66</v>
      </c>
      <c r="D187" t="s">
        <v>129</v>
      </c>
      <c r="E187" t="s">
        <v>40</v>
      </c>
      <c r="F187" t="s">
        <v>79</v>
      </c>
      <c r="G187" t="s">
        <v>42</v>
      </c>
      <c r="I187" t="str">
        <f>ROW() &amp; IF(A187="M", 1, 0) &amp; IF(E187="yes", 1, 0) &amp; IF(F187="yes", 1, 0)</f>
        <v>187110</v>
      </c>
    </row>
    <row r="188" spans="1:10">
      <c r="A188" t="s">
        <v>38</v>
      </c>
      <c r="B188" s="5">
        <v>19689</v>
      </c>
      <c r="C188">
        <f t="shared" ca="1" si="2"/>
        <v>72</v>
      </c>
      <c r="D188" t="s">
        <v>11</v>
      </c>
      <c r="E188" t="s">
        <v>181</v>
      </c>
      <c r="F188" t="s">
        <v>79</v>
      </c>
      <c r="G188" t="s">
        <v>50</v>
      </c>
      <c r="I188">
        <v>188010</v>
      </c>
    </row>
    <row r="189" spans="1:10">
      <c r="A189" t="s">
        <v>44</v>
      </c>
      <c r="B189" s="5">
        <v>17479</v>
      </c>
      <c r="C189">
        <f t="shared" ca="1" si="2"/>
        <v>78</v>
      </c>
      <c r="D189" t="s">
        <v>69</v>
      </c>
      <c r="E189" t="s">
        <v>40</v>
      </c>
      <c r="F189" t="s">
        <v>79</v>
      </c>
      <c r="G189" t="s">
        <v>42</v>
      </c>
      <c r="I189" t="str">
        <f>ROW() &amp; IF(A189="M", 1, 0) &amp; IF(E189="yes", 1, 0) &amp; IF(F189="yes", 1, 0)</f>
        <v>189110</v>
      </c>
      <c r="J189" t="s">
        <v>182</v>
      </c>
    </row>
    <row r="190" spans="1:10">
      <c r="A190" t="s">
        <v>38</v>
      </c>
      <c r="B190" s="5">
        <v>21565</v>
      </c>
      <c r="C190">
        <f t="shared" ca="1" si="2"/>
        <v>67</v>
      </c>
      <c r="D190" t="s">
        <v>69</v>
      </c>
      <c r="E190" t="s">
        <v>40</v>
      </c>
      <c r="F190" t="s">
        <v>79</v>
      </c>
      <c r="G190" t="s">
        <v>42</v>
      </c>
      <c r="I190" t="str">
        <f>ROW() &amp; IF(A190="M", 1, 0) &amp; IF(E190="yes", 1, 0) &amp; IF(F190="yes", 1, 0)</f>
        <v>190010</v>
      </c>
      <c r="J190" t="s">
        <v>145</v>
      </c>
    </row>
    <row r="191" spans="1:10">
      <c r="A191" t="s">
        <v>44</v>
      </c>
      <c r="B191" s="5">
        <v>23806</v>
      </c>
      <c r="C191">
        <f t="shared" ca="1" si="2"/>
        <v>61</v>
      </c>
      <c r="D191" t="s">
        <v>183</v>
      </c>
      <c r="E191" t="s">
        <v>40</v>
      </c>
      <c r="F191" t="s">
        <v>79</v>
      </c>
      <c r="G191" t="s">
        <v>42</v>
      </c>
      <c r="I191" t="str">
        <f>ROW() &amp; IF(A191="M", 1, 0) &amp; IF(E191="yes", 1, 0) &amp; IF(F191="yes", 1, 0)</f>
        <v>191110</v>
      </c>
    </row>
    <row r="192" spans="1:10">
      <c r="A192" t="s">
        <v>38</v>
      </c>
      <c r="B192" s="5">
        <v>19741</v>
      </c>
      <c r="C192">
        <f t="shared" ca="1" si="2"/>
        <v>72</v>
      </c>
      <c r="D192" t="s">
        <v>5</v>
      </c>
      <c r="E192" t="s">
        <v>40</v>
      </c>
      <c r="F192" t="s">
        <v>79</v>
      </c>
      <c r="G192" t="s">
        <v>42</v>
      </c>
      <c r="I192" t="str">
        <f>ROW() &amp; IF(A192="M", 1, 0) &amp; IF(E192="yes", 1, 0) &amp; IF(F192="yes", 1, 0)</f>
        <v>192010</v>
      </c>
      <c r="J192" t="s">
        <v>182</v>
      </c>
    </row>
    <row r="193" spans="1:10">
      <c r="A193" t="s">
        <v>44</v>
      </c>
      <c r="B193" s="5">
        <v>22869</v>
      </c>
      <c r="C193">
        <f t="shared" ca="1" si="2"/>
        <v>63</v>
      </c>
      <c r="D193" t="s">
        <v>184</v>
      </c>
      <c r="E193" t="s">
        <v>40</v>
      </c>
      <c r="F193" t="s">
        <v>79</v>
      </c>
      <c r="G193" t="s">
        <v>42</v>
      </c>
      <c r="I193" t="str">
        <f>ROW() &amp; IF(A193="M", 1, 0) &amp; IF(E193="yes", 1, 0) &amp; IF(F193="yes", 1, 0)</f>
        <v>193110</v>
      </c>
      <c r="J193" t="s">
        <v>185</v>
      </c>
    </row>
    <row r="194" spans="1:10">
      <c r="A194" t="s">
        <v>38</v>
      </c>
      <c r="B194" s="5">
        <v>19339</v>
      </c>
      <c r="C194">
        <f t="shared" ref="C194:C257" ca="1" si="3">DATEDIF(B194,TODAY(),"Y")</f>
        <v>73</v>
      </c>
      <c r="D194" t="s">
        <v>70</v>
      </c>
      <c r="E194" t="s">
        <v>40</v>
      </c>
      <c r="F194" t="s">
        <v>79</v>
      </c>
      <c r="G194" t="s">
        <v>42</v>
      </c>
      <c r="I194" t="str">
        <f>ROW() &amp; IF(A194="M", 1, 0) &amp; IF(E194="yes", 1, 0) &amp; IF(F194="yes", 1, 0)</f>
        <v>194010</v>
      </c>
    </row>
    <row r="195" spans="1:10">
      <c r="A195" t="s">
        <v>44</v>
      </c>
      <c r="B195" s="5">
        <v>19973</v>
      </c>
      <c r="C195">
        <f t="shared" ca="1" si="3"/>
        <v>71</v>
      </c>
      <c r="D195" t="s">
        <v>186</v>
      </c>
      <c r="E195" t="s">
        <v>40</v>
      </c>
      <c r="F195" t="s">
        <v>79</v>
      </c>
      <c r="G195" t="s">
        <v>42</v>
      </c>
      <c r="I195" t="str">
        <f>ROW() &amp; IF(A195="M", 1, 0) &amp; IF(E195="yes", 1, 0) &amp; IF(F195="yes", 1, 0)</f>
        <v>195110</v>
      </c>
    </row>
    <row r="196" spans="1:10">
      <c r="A196" t="s">
        <v>44</v>
      </c>
      <c r="B196" s="5">
        <v>21982</v>
      </c>
      <c r="C196">
        <f t="shared" ca="1" si="3"/>
        <v>66</v>
      </c>
      <c r="D196" t="s">
        <v>62</v>
      </c>
      <c r="E196" t="s">
        <v>40</v>
      </c>
      <c r="F196" t="s">
        <v>79</v>
      </c>
      <c r="G196" t="s">
        <v>42</v>
      </c>
      <c r="I196" t="str">
        <f>ROW() &amp; IF(A196="M", 1, 0) &amp; IF(E196="yes", 1, 0) &amp; IF(F196="yes", 1, 0)</f>
        <v>196110</v>
      </c>
    </row>
    <row r="197" spans="1:10">
      <c r="A197" t="s">
        <v>44</v>
      </c>
      <c r="B197" s="5">
        <v>21098</v>
      </c>
      <c r="C197">
        <f t="shared" ca="1" si="3"/>
        <v>68</v>
      </c>
      <c r="D197" t="s">
        <v>187</v>
      </c>
      <c r="E197" t="s">
        <v>40</v>
      </c>
      <c r="F197" t="s">
        <v>79</v>
      </c>
      <c r="G197" t="s">
        <v>42</v>
      </c>
      <c r="I197" t="str">
        <f>ROW() &amp; IF(A197="M", 1, 0) &amp; IF(E197="yes", 1, 0) &amp; IF(F197="yes", 1, 0)</f>
        <v>197110</v>
      </c>
      <c r="J197" t="s">
        <v>132</v>
      </c>
    </row>
    <row r="198" spans="1:10">
      <c r="A198" t="s">
        <v>38</v>
      </c>
      <c r="B198" s="5">
        <v>20102</v>
      </c>
      <c r="C198">
        <f t="shared" ca="1" si="3"/>
        <v>71</v>
      </c>
      <c r="D198" t="s">
        <v>188</v>
      </c>
      <c r="E198" t="s">
        <v>40</v>
      </c>
      <c r="F198" t="s">
        <v>79</v>
      </c>
      <c r="G198" t="s">
        <v>42</v>
      </c>
      <c r="I198" t="str">
        <f>ROW() &amp; IF(A198="M", 1, 0) &amp; IF(E198="yes", 1, 0) &amp; IF(F198="yes", 1, 0)</f>
        <v>198010</v>
      </c>
    </row>
    <row r="199" spans="1:10">
      <c r="A199" t="s">
        <v>44</v>
      </c>
      <c r="B199" s="5">
        <v>13482</v>
      </c>
      <c r="C199">
        <f t="shared" ca="1" si="3"/>
        <v>89</v>
      </c>
      <c r="D199" t="s">
        <v>77</v>
      </c>
      <c r="E199" t="s">
        <v>40</v>
      </c>
      <c r="F199" t="s">
        <v>79</v>
      </c>
      <c r="G199" t="s">
        <v>42</v>
      </c>
      <c r="I199" t="str">
        <f>ROW() &amp; IF(A199="M", 1, 0) &amp; IF(E199="yes", 1, 0) &amp; IF(F199="yes", 1, 0)</f>
        <v>199110</v>
      </c>
    </row>
    <row r="200" spans="1:10">
      <c r="A200" t="s">
        <v>44</v>
      </c>
      <c r="B200" s="5">
        <v>18253</v>
      </c>
      <c r="C200">
        <f t="shared" ca="1" si="3"/>
        <v>76</v>
      </c>
      <c r="D200" t="s">
        <v>11</v>
      </c>
      <c r="E200" t="s">
        <v>40</v>
      </c>
      <c r="F200" t="s">
        <v>79</v>
      </c>
      <c r="G200" t="s">
        <v>50</v>
      </c>
      <c r="I200" t="str">
        <f>ROW() &amp; IF(A200="M", 1, 0) &amp; IF(E200="yes", 1, 0) &amp; IF(F200="yes", 1, 0)</f>
        <v>200110</v>
      </c>
    </row>
    <row r="201" spans="1:10">
      <c r="A201" t="s">
        <v>38</v>
      </c>
      <c r="B201" s="5">
        <v>24685</v>
      </c>
      <c r="C201">
        <f t="shared" ca="1" si="3"/>
        <v>58</v>
      </c>
      <c r="D201" t="s">
        <v>133</v>
      </c>
      <c r="E201" t="s">
        <v>40</v>
      </c>
      <c r="F201" t="s">
        <v>79</v>
      </c>
      <c r="G201" t="s">
        <v>42</v>
      </c>
      <c r="I201" t="str">
        <f>ROW() &amp; IF(A201="M", 1, 0) &amp; IF(E201="yes", 1, 0) &amp; IF(F201="yes", 1, 0)</f>
        <v>201010</v>
      </c>
    </row>
    <row r="202" spans="1:10">
      <c r="A202" t="s">
        <v>44</v>
      </c>
      <c r="B202" s="5">
        <v>14487</v>
      </c>
      <c r="C202">
        <f t="shared" ca="1" si="3"/>
        <v>86</v>
      </c>
      <c r="D202" t="s">
        <v>62</v>
      </c>
      <c r="E202" t="s">
        <v>40</v>
      </c>
      <c r="F202" t="s">
        <v>79</v>
      </c>
      <c r="G202" t="s">
        <v>42</v>
      </c>
      <c r="I202" t="str">
        <f>ROW() &amp; IF(A202="M", 1, 0) &amp; IF(E202="yes", 1, 0) &amp; IF(F202="yes", 1, 0)</f>
        <v>202110</v>
      </c>
    </row>
    <row r="203" spans="1:10">
      <c r="A203" t="s">
        <v>44</v>
      </c>
      <c r="B203" s="5">
        <v>20002</v>
      </c>
      <c r="C203">
        <f t="shared" ca="1" si="3"/>
        <v>71</v>
      </c>
      <c r="D203" t="s">
        <v>11</v>
      </c>
      <c r="E203" t="s">
        <v>40</v>
      </c>
      <c r="F203" t="s">
        <v>79</v>
      </c>
      <c r="G203" t="s">
        <v>50</v>
      </c>
      <c r="H203" t="s">
        <v>76</v>
      </c>
      <c r="I203" t="str">
        <f>ROW() &amp; IF(A203="M", 1, 0) &amp; IF(E203="yes", 1, 0) &amp; IF(F203="yes", 1, 0)</f>
        <v>203110</v>
      </c>
      <c r="J203" t="s">
        <v>132</v>
      </c>
    </row>
    <row r="204" spans="1:10">
      <c r="A204" t="s">
        <v>44</v>
      </c>
      <c r="B204" s="5">
        <v>20099</v>
      </c>
      <c r="C204">
        <f t="shared" ca="1" si="3"/>
        <v>71</v>
      </c>
      <c r="D204" t="s">
        <v>62</v>
      </c>
      <c r="E204" t="s">
        <v>40</v>
      </c>
      <c r="F204" t="s">
        <v>79</v>
      </c>
      <c r="G204" t="s">
        <v>42</v>
      </c>
      <c r="I204" t="str">
        <f>ROW() &amp; IF(A204="M", 1, 0) &amp; IF(E204="yes", 1, 0) &amp; IF(F204="yes", 1, 0)</f>
        <v>204110</v>
      </c>
    </row>
    <row r="205" spans="1:10">
      <c r="A205" t="s">
        <v>38</v>
      </c>
      <c r="B205" s="5">
        <v>16696</v>
      </c>
      <c r="C205">
        <f t="shared" ca="1" si="3"/>
        <v>80</v>
      </c>
      <c r="D205" t="s">
        <v>100</v>
      </c>
      <c r="E205" t="s">
        <v>40</v>
      </c>
      <c r="F205" t="s">
        <v>79</v>
      </c>
      <c r="G205" t="s">
        <v>42</v>
      </c>
      <c r="I205" t="str">
        <f>ROW() &amp; IF(A205="M", 1, 0) &amp; IF(E205="yes", 1, 0) &amp; IF(F205="yes", 1, 0)</f>
        <v>205010</v>
      </c>
    </row>
    <row r="206" spans="1:10">
      <c r="A206" t="s">
        <v>44</v>
      </c>
      <c r="B206" s="5">
        <v>18481</v>
      </c>
      <c r="C206">
        <f t="shared" ca="1" si="3"/>
        <v>75</v>
      </c>
      <c r="D206" t="s">
        <v>7</v>
      </c>
      <c r="E206" t="s">
        <v>40</v>
      </c>
      <c r="F206" t="s">
        <v>79</v>
      </c>
      <c r="G206" t="s">
        <v>42</v>
      </c>
      <c r="I206" t="str">
        <f>ROW() &amp; IF(A206="M", 1, 0) &amp; IF(E206="yes", 1, 0) &amp; IF(F206="yes", 1, 0)</f>
        <v>206110</v>
      </c>
      <c r="J206" t="s">
        <v>189</v>
      </c>
    </row>
    <row r="207" spans="1:10">
      <c r="A207" t="s">
        <v>44</v>
      </c>
      <c r="B207" s="5">
        <v>18647</v>
      </c>
      <c r="C207">
        <f t="shared" ca="1" si="3"/>
        <v>75</v>
      </c>
      <c r="D207" t="s">
        <v>190</v>
      </c>
      <c r="E207" t="s">
        <v>40</v>
      </c>
      <c r="F207" t="s">
        <v>79</v>
      </c>
      <c r="G207" t="s">
        <v>50</v>
      </c>
      <c r="I207" t="str">
        <f>ROW() &amp; IF(A207="M", 1, 0) &amp; IF(E207="yes", 1, 0) &amp; IF(F207="yes", 1, 0)</f>
        <v>207110</v>
      </c>
      <c r="J207" t="s">
        <v>132</v>
      </c>
    </row>
    <row r="208" spans="1:10">
      <c r="A208" t="s">
        <v>44</v>
      </c>
      <c r="B208" s="5">
        <v>24500</v>
      </c>
      <c r="C208">
        <f t="shared" ca="1" si="3"/>
        <v>59</v>
      </c>
      <c r="D208" t="s">
        <v>191</v>
      </c>
      <c r="E208" t="s">
        <v>40</v>
      </c>
      <c r="F208" t="s">
        <v>79</v>
      </c>
      <c r="G208" t="s">
        <v>48</v>
      </c>
      <c r="I208" t="str">
        <f>ROW() &amp; IF(A208="M", 1, 0) &amp; IF(E208="yes", 1, 0) &amp; IF(F208="yes", 1, 0)</f>
        <v>208110</v>
      </c>
    </row>
    <row r="209" spans="1:10">
      <c r="A209" t="s">
        <v>38</v>
      </c>
      <c r="B209" s="5">
        <v>23754</v>
      </c>
      <c r="C209">
        <f t="shared" ca="1" si="3"/>
        <v>61</v>
      </c>
      <c r="D209" t="s">
        <v>100</v>
      </c>
      <c r="E209" t="s">
        <v>40</v>
      </c>
      <c r="F209" t="s">
        <v>79</v>
      </c>
      <c r="G209" t="s">
        <v>42</v>
      </c>
      <c r="I209" t="str">
        <f>ROW() &amp; IF(A209="M", 1, 0) &amp; IF(E209="yes", 1, 0) &amp; IF(F209="yes", 1, 0)</f>
        <v>209010</v>
      </c>
    </row>
    <row r="210" spans="1:10">
      <c r="A210" t="s">
        <v>38</v>
      </c>
      <c r="B210" s="5">
        <v>23523</v>
      </c>
      <c r="C210">
        <f t="shared" ca="1" si="3"/>
        <v>61</v>
      </c>
      <c r="D210" t="s">
        <v>5</v>
      </c>
      <c r="E210" t="s">
        <v>40</v>
      </c>
      <c r="F210" t="s">
        <v>79</v>
      </c>
      <c r="G210" t="s">
        <v>42</v>
      </c>
      <c r="I210" t="str">
        <f>ROW() &amp; IF(A210="M", 1, 0) &amp; IF(E210="yes", 1, 0) &amp; IF(F210="yes", 1, 0)</f>
        <v>210010</v>
      </c>
    </row>
    <row r="211" spans="1:10">
      <c r="A211" t="s">
        <v>38</v>
      </c>
      <c r="B211" s="5">
        <v>11764</v>
      </c>
      <c r="C211">
        <f t="shared" ca="1" si="3"/>
        <v>94</v>
      </c>
      <c r="D211" t="s">
        <v>100</v>
      </c>
      <c r="E211" t="s">
        <v>40</v>
      </c>
      <c r="F211" t="s">
        <v>79</v>
      </c>
      <c r="G211" t="s">
        <v>42</v>
      </c>
      <c r="I211" t="str">
        <f>ROW() &amp; IF(A211="M", 1, 0) &amp; IF(E211="yes", 1, 0) &amp; IF(F211="yes", 1, 0)</f>
        <v>211010</v>
      </c>
    </row>
    <row r="212" spans="1:10">
      <c r="A212" t="s">
        <v>38</v>
      </c>
      <c r="B212" s="5">
        <v>14413</v>
      </c>
      <c r="C212">
        <f t="shared" ca="1" si="3"/>
        <v>86</v>
      </c>
      <c r="D212" t="s">
        <v>100</v>
      </c>
      <c r="E212" t="s">
        <v>40</v>
      </c>
      <c r="F212" t="s">
        <v>79</v>
      </c>
      <c r="G212" t="s">
        <v>42</v>
      </c>
      <c r="I212" t="str">
        <f>ROW() &amp; IF(A212="M", 1, 0) &amp; IF(E212="yes", 1, 0) &amp; IF(F212="yes", 1, 0)</f>
        <v>212010</v>
      </c>
    </row>
    <row r="213" spans="1:10">
      <c r="A213" t="s">
        <v>38</v>
      </c>
      <c r="B213" s="5">
        <v>17369</v>
      </c>
      <c r="C213">
        <f t="shared" ca="1" si="3"/>
        <v>78</v>
      </c>
      <c r="D213" t="s">
        <v>8</v>
      </c>
      <c r="E213" t="s">
        <v>40</v>
      </c>
      <c r="F213" t="s">
        <v>79</v>
      </c>
      <c r="G213" t="s">
        <v>42</v>
      </c>
      <c r="I213" t="str">
        <f>ROW() &amp; IF(A213="M", 1, 0) &amp; IF(E213="yes", 1, 0) &amp; IF(F213="yes", 1, 0)</f>
        <v>213010</v>
      </c>
    </row>
    <row r="214" spans="1:10">
      <c r="A214" t="s">
        <v>44</v>
      </c>
      <c r="B214" s="5">
        <v>19053</v>
      </c>
      <c r="C214">
        <f t="shared" ca="1" si="3"/>
        <v>74</v>
      </c>
      <c r="D214" t="s">
        <v>100</v>
      </c>
      <c r="E214" t="s">
        <v>40</v>
      </c>
      <c r="F214" t="s">
        <v>79</v>
      </c>
      <c r="G214" t="s">
        <v>42</v>
      </c>
      <c r="I214" t="str">
        <f>ROW() &amp; IF(A214="M", 1, 0) &amp; IF(E214="yes", 1, 0) &amp; IF(F214="yes", 1, 0)</f>
        <v>214110</v>
      </c>
    </row>
    <row r="215" spans="1:10">
      <c r="A215" t="s">
        <v>44</v>
      </c>
      <c r="B215" s="5">
        <v>20208</v>
      </c>
      <c r="C215">
        <f t="shared" ca="1" si="3"/>
        <v>70</v>
      </c>
      <c r="D215" t="s">
        <v>125</v>
      </c>
      <c r="E215" t="s">
        <v>40</v>
      </c>
      <c r="F215" t="s">
        <v>79</v>
      </c>
      <c r="G215" t="s">
        <v>42</v>
      </c>
      <c r="I215" t="str">
        <f>ROW() &amp; IF(A215="M", 1, 0) &amp; IF(E215="yes", 1, 0) &amp; IF(F215="yes", 1, 0)</f>
        <v>215110</v>
      </c>
    </row>
    <row r="216" spans="1:10">
      <c r="A216" t="s">
        <v>44</v>
      </c>
      <c r="B216" s="5">
        <v>20732</v>
      </c>
      <c r="C216">
        <f t="shared" ca="1" si="3"/>
        <v>69</v>
      </c>
      <c r="D216" t="s">
        <v>124</v>
      </c>
      <c r="E216" t="s">
        <v>40</v>
      </c>
      <c r="F216" t="s">
        <v>79</v>
      </c>
      <c r="G216" t="s">
        <v>42</v>
      </c>
      <c r="I216" t="str">
        <f>ROW() &amp; IF(A216="M", 1, 0) &amp; IF(E216="yes", 1, 0) &amp; IF(F216="yes", 1, 0)</f>
        <v>216110</v>
      </c>
    </row>
    <row r="217" spans="1:10">
      <c r="A217" t="s">
        <v>38</v>
      </c>
      <c r="B217" s="5">
        <v>19590</v>
      </c>
      <c r="C217">
        <f t="shared" ca="1" si="3"/>
        <v>72</v>
      </c>
      <c r="D217" t="s">
        <v>192</v>
      </c>
      <c r="E217" t="s">
        <v>40</v>
      </c>
      <c r="F217" t="s">
        <v>79</v>
      </c>
      <c r="G217" t="s">
        <v>42</v>
      </c>
      <c r="H217" t="s">
        <v>193</v>
      </c>
      <c r="I217">
        <v>217010</v>
      </c>
      <c r="J217" t="s">
        <v>194</v>
      </c>
    </row>
    <row r="218" spans="1:10">
      <c r="A218" t="s">
        <v>44</v>
      </c>
      <c r="B218" s="5">
        <v>14478</v>
      </c>
      <c r="C218">
        <f t="shared" ca="1" si="3"/>
        <v>86</v>
      </c>
      <c r="D218" t="s">
        <v>195</v>
      </c>
      <c r="E218" t="s">
        <v>40</v>
      </c>
      <c r="F218" t="s">
        <v>79</v>
      </c>
      <c r="G218" t="s">
        <v>196</v>
      </c>
      <c r="I218" t="str">
        <f>ROW() &amp; IF(A218="M", 1, 0) &amp; IF(E218="yes", 1, 0) &amp; IF(F218="yes", 1, 0)</f>
        <v>218110</v>
      </c>
      <c r="J218" t="s">
        <v>189</v>
      </c>
    </row>
    <row r="219" spans="1:10">
      <c r="A219" t="s">
        <v>44</v>
      </c>
      <c r="B219" s="5">
        <v>23144</v>
      </c>
      <c r="C219">
        <f t="shared" ca="1" si="3"/>
        <v>62</v>
      </c>
      <c r="D219" t="s">
        <v>197</v>
      </c>
      <c r="E219" t="s">
        <v>40</v>
      </c>
      <c r="F219" t="s">
        <v>79</v>
      </c>
      <c r="G219" t="s">
        <v>42</v>
      </c>
      <c r="I219" t="str">
        <f>ROW() &amp; IF(A219="M", 1, 0) &amp; IF(E219="yes", 1, 0) &amp; IF(F219="yes", 1, 0)</f>
        <v>219110</v>
      </c>
      <c r="J219" t="s">
        <v>132</v>
      </c>
    </row>
    <row r="220" spans="1:10">
      <c r="A220" t="s">
        <v>44</v>
      </c>
      <c r="B220" s="5">
        <v>24896</v>
      </c>
      <c r="C220">
        <f t="shared" ca="1" si="3"/>
        <v>58</v>
      </c>
      <c r="D220" t="s">
        <v>198</v>
      </c>
      <c r="E220" t="s">
        <v>40</v>
      </c>
      <c r="F220" t="s">
        <v>79</v>
      </c>
      <c r="G220" t="s">
        <v>50</v>
      </c>
      <c r="H220" t="s">
        <v>76</v>
      </c>
      <c r="I220" t="str">
        <f>ROW() &amp; IF(A220="M", 1, 0) &amp; IF(E220="yes", 1, 0) &amp; IF(F220="yes", 1, 0)</f>
        <v>220110</v>
      </c>
    </row>
    <row r="221" spans="1:10">
      <c r="A221" t="s">
        <v>44</v>
      </c>
      <c r="B221" s="5">
        <v>26503</v>
      </c>
      <c r="C221">
        <f t="shared" ca="1" si="3"/>
        <v>53</v>
      </c>
      <c r="D221" t="s">
        <v>199</v>
      </c>
      <c r="E221" t="s">
        <v>40</v>
      </c>
      <c r="F221" t="s">
        <v>79</v>
      </c>
      <c r="G221" t="s">
        <v>50</v>
      </c>
      <c r="H221" t="s">
        <v>200</v>
      </c>
      <c r="I221" t="str">
        <f>ROW() &amp; IF(A221="M", 1, 0) &amp; IF(E221="yes", 1, 0) &amp; IF(F221="yes", 1, 0)</f>
        <v>221110</v>
      </c>
    </row>
    <row r="222" spans="1:10">
      <c r="A222" t="s">
        <v>44</v>
      </c>
      <c r="B222" s="5">
        <v>18514</v>
      </c>
      <c r="C222">
        <f t="shared" ca="1" si="3"/>
        <v>75</v>
      </c>
      <c r="D222" t="s">
        <v>201</v>
      </c>
      <c r="E222" t="s">
        <v>40</v>
      </c>
      <c r="F222" t="s">
        <v>79</v>
      </c>
      <c r="G222" t="s">
        <v>42</v>
      </c>
      <c r="I222" t="str">
        <f>ROW() &amp; IF(A222="M", 1, 0) &amp; IF(E222="yes", 1, 0) &amp; IF(F222="yes", 1, 0)</f>
        <v>222110</v>
      </c>
      <c r="J222" t="s">
        <v>202</v>
      </c>
    </row>
    <row r="223" spans="1:10">
      <c r="A223" t="s">
        <v>38</v>
      </c>
      <c r="B223" s="5">
        <v>19949</v>
      </c>
      <c r="C223">
        <f t="shared" ca="1" si="3"/>
        <v>71</v>
      </c>
      <c r="D223" t="s">
        <v>102</v>
      </c>
      <c r="E223" t="s">
        <v>40</v>
      </c>
      <c r="F223" t="s">
        <v>79</v>
      </c>
      <c r="G223" t="s">
        <v>42</v>
      </c>
      <c r="I223" t="str">
        <f>ROW() &amp; IF(A223="M", 1, 0) &amp; IF(E223="yes", 1, 0) &amp; IF(F223="yes", 1, 0)</f>
        <v>223010</v>
      </c>
    </row>
    <row r="224" spans="1:10">
      <c r="A224" t="s">
        <v>44</v>
      </c>
      <c r="B224" s="5">
        <v>16089</v>
      </c>
      <c r="C224">
        <f t="shared" ca="1" si="3"/>
        <v>82</v>
      </c>
      <c r="D224" t="s">
        <v>203</v>
      </c>
      <c r="E224" t="s">
        <v>40</v>
      </c>
      <c r="F224" t="s">
        <v>79</v>
      </c>
      <c r="G224" t="s">
        <v>42</v>
      </c>
      <c r="I224" t="str">
        <f>ROW() &amp; IF(A224="M", 1, 0) &amp; IF(E224="yes", 1, 0) &amp; IF(F224="yes", 1, 0)</f>
        <v>224110</v>
      </c>
    </row>
    <row r="225" spans="1:10">
      <c r="A225" t="s">
        <v>44</v>
      </c>
      <c r="B225" s="5">
        <v>22970</v>
      </c>
      <c r="C225">
        <f t="shared" ca="1" si="3"/>
        <v>63</v>
      </c>
      <c r="D225" t="s">
        <v>129</v>
      </c>
      <c r="E225" t="s">
        <v>40</v>
      </c>
      <c r="F225" t="s">
        <v>79</v>
      </c>
      <c r="G225" t="s">
        <v>42</v>
      </c>
      <c r="H225" t="s">
        <v>105</v>
      </c>
      <c r="I225" t="str">
        <f>ROW() &amp; IF(A225="M", 1, 0) &amp; IF(E225="yes", 1, 0) &amp; IF(F225="yes", 1, 0)</f>
        <v>225110</v>
      </c>
    </row>
    <row r="226" spans="1:10">
      <c r="A226" t="s">
        <v>38</v>
      </c>
      <c r="B226" s="5">
        <v>21908</v>
      </c>
      <c r="C226">
        <f t="shared" ca="1" si="3"/>
        <v>66</v>
      </c>
      <c r="D226" t="s">
        <v>204</v>
      </c>
      <c r="E226" t="s">
        <v>40</v>
      </c>
      <c r="F226" t="s">
        <v>79</v>
      </c>
      <c r="G226" t="s">
        <v>48</v>
      </c>
      <c r="I226" t="str">
        <f>ROW() &amp; IF(A226="M", 1, 0) &amp; IF(E226="yes", 1, 0) &amp; IF(F226="yes", 1, 0)</f>
        <v>226010</v>
      </c>
      <c r="J226" t="s">
        <v>202</v>
      </c>
    </row>
    <row r="227" spans="1:10">
      <c r="A227" t="s">
        <v>44</v>
      </c>
      <c r="B227" s="5">
        <v>18631</v>
      </c>
      <c r="C227">
        <f t="shared" ca="1" si="3"/>
        <v>75</v>
      </c>
      <c r="D227" t="s">
        <v>56</v>
      </c>
      <c r="E227" t="s">
        <v>40</v>
      </c>
      <c r="F227" t="s">
        <v>79</v>
      </c>
      <c r="G227" t="s">
        <v>48</v>
      </c>
      <c r="I227" t="str">
        <f>ROW() &amp; IF(A227="M", 1, 0) &amp; IF(E227="yes", 1, 0) &amp; IF(F227="yes", 1, 0)</f>
        <v>227110</v>
      </c>
    </row>
    <row r="228" spans="1:10">
      <c r="A228" t="s">
        <v>38</v>
      </c>
      <c r="B228" s="5">
        <v>23362</v>
      </c>
      <c r="C228">
        <f t="shared" ca="1" si="3"/>
        <v>62</v>
      </c>
      <c r="D228" t="s">
        <v>205</v>
      </c>
      <c r="E228" t="s">
        <v>40</v>
      </c>
      <c r="F228" t="s">
        <v>79</v>
      </c>
      <c r="G228" t="s">
        <v>42</v>
      </c>
      <c r="I228" t="str">
        <f>ROW() &amp; IF(A228="M", 1, 0) &amp; IF(E228="yes", 1, 0) &amp; IF(F228="yes", 1, 0)</f>
        <v>228010</v>
      </c>
      <c r="J228" t="s">
        <v>206</v>
      </c>
    </row>
    <row r="229" spans="1:10">
      <c r="A229" t="s">
        <v>44</v>
      </c>
      <c r="B229" s="5">
        <v>16386</v>
      </c>
      <c r="C229">
        <f t="shared" ca="1" si="3"/>
        <v>81</v>
      </c>
      <c r="D229" t="s">
        <v>207</v>
      </c>
      <c r="E229" t="s">
        <v>40</v>
      </c>
      <c r="F229" t="s">
        <v>79</v>
      </c>
      <c r="G229" t="s">
        <v>50</v>
      </c>
      <c r="I229" t="str">
        <f>ROW() &amp; IF(A229="M", 1, 0) &amp; IF(E229="yes", 1, 0) &amp; IF(F229="yes", 1, 0)</f>
        <v>229110</v>
      </c>
      <c r="J229" t="s">
        <v>194</v>
      </c>
    </row>
    <row r="230" spans="1:10">
      <c r="A230" t="s">
        <v>38</v>
      </c>
      <c r="B230" s="5">
        <v>23884</v>
      </c>
      <c r="C230">
        <f t="shared" ca="1" si="3"/>
        <v>60</v>
      </c>
      <c r="D230" t="s">
        <v>208</v>
      </c>
      <c r="E230" t="s">
        <v>40</v>
      </c>
      <c r="F230" t="s">
        <v>79</v>
      </c>
      <c r="G230" t="s">
        <v>48</v>
      </c>
      <c r="I230" t="str">
        <f>ROW() &amp; IF(A230="M", 1, 0) &amp; IF(E230="yes", 1, 0) &amp; IF(F230="yes", 1, 0)</f>
        <v>230010</v>
      </c>
    </row>
    <row r="231" spans="1:10">
      <c r="A231" t="s">
        <v>38</v>
      </c>
      <c r="B231" s="5">
        <v>31801</v>
      </c>
      <c r="C231">
        <f t="shared" ca="1" si="3"/>
        <v>39</v>
      </c>
      <c r="D231" t="s">
        <v>5</v>
      </c>
      <c r="E231" t="s">
        <v>40</v>
      </c>
      <c r="F231" t="s">
        <v>79</v>
      </c>
      <c r="G231" t="s">
        <v>42</v>
      </c>
      <c r="I231" t="str">
        <f>ROW() &amp; IF(A231="M", 1, 0) &amp; IF(E231="yes", 1, 0) &amp; IF(F231="yes", 1, 0)</f>
        <v>231010</v>
      </c>
    </row>
    <row r="232" spans="1:10">
      <c r="A232" t="s">
        <v>38</v>
      </c>
      <c r="B232" s="5">
        <v>18195</v>
      </c>
      <c r="C232">
        <f t="shared" ca="1" si="3"/>
        <v>76</v>
      </c>
      <c r="D232" t="s">
        <v>209</v>
      </c>
      <c r="E232" t="s">
        <v>40</v>
      </c>
      <c r="F232" t="s">
        <v>79</v>
      </c>
      <c r="G232" t="s">
        <v>42</v>
      </c>
      <c r="I232" t="str">
        <f>ROW() &amp; IF(A232="M", 1, 0) &amp; IF(E232="yes", 1, 0) &amp; IF(F232="yes", 1, 0)</f>
        <v>232010</v>
      </c>
      <c r="J232" s="20" t="s">
        <v>149</v>
      </c>
    </row>
    <row r="233" spans="1:10">
      <c r="A233" t="s">
        <v>38</v>
      </c>
      <c r="B233" s="5">
        <v>18652</v>
      </c>
      <c r="C233">
        <f t="shared" ca="1" si="3"/>
        <v>75</v>
      </c>
      <c r="D233" t="s">
        <v>210</v>
      </c>
      <c r="E233" t="s">
        <v>40</v>
      </c>
      <c r="F233" t="s">
        <v>79</v>
      </c>
      <c r="G233" t="s">
        <v>211</v>
      </c>
      <c r="I233" t="str">
        <f>ROW() &amp; IF(A233="M", 1, 0) &amp; IF(E233="yes", 1, 0) &amp; IF(F233="yes", 1, 0)</f>
        <v>233010</v>
      </c>
      <c r="J233" t="s">
        <v>212</v>
      </c>
    </row>
    <row r="234" spans="1:10">
      <c r="A234" t="s">
        <v>38</v>
      </c>
      <c r="B234" s="5">
        <v>22525</v>
      </c>
      <c r="C234">
        <f t="shared" ca="1" si="3"/>
        <v>64</v>
      </c>
      <c r="D234" t="s">
        <v>62</v>
      </c>
      <c r="E234" t="s">
        <v>40</v>
      </c>
      <c r="F234" t="s">
        <v>79</v>
      </c>
      <c r="G234" t="s">
        <v>42</v>
      </c>
      <c r="I234" t="str">
        <f>ROW() &amp; IF(A234="M", 1, 0) &amp; IF(E234="yes", 1, 0) &amp; IF(F234="yes", 1, 0)</f>
        <v>234010</v>
      </c>
      <c r="J234" t="s">
        <v>213</v>
      </c>
    </row>
    <row r="235" spans="1:10">
      <c r="A235" t="s">
        <v>38</v>
      </c>
      <c r="B235" s="5">
        <v>23002</v>
      </c>
      <c r="C235">
        <f t="shared" ca="1" si="3"/>
        <v>63</v>
      </c>
      <c r="D235" t="s">
        <v>214</v>
      </c>
      <c r="E235" t="s">
        <v>40</v>
      </c>
      <c r="F235" t="s">
        <v>79</v>
      </c>
      <c r="G235" t="s">
        <v>42</v>
      </c>
      <c r="H235" t="s">
        <v>215</v>
      </c>
      <c r="I235" t="str">
        <f>ROW() &amp; IF(A235="M", 1, 0) &amp; IF(E235="yes", 1, 0) &amp; IF(F235="yes", 1, 0)</f>
        <v>235010</v>
      </c>
    </row>
    <row r="236" spans="1:10">
      <c r="A236" t="s">
        <v>38</v>
      </c>
      <c r="B236" s="5">
        <v>20787</v>
      </c>
      <c r="C236">
        <f t="shared" ca="1" si="3"/>
        <v>69</v>
      </c>
      <c r="D236" t="s">
        <v>216</v>
      </c>
      <c r="E236" t="s">
        <v>40</v>
      </c>
      <c r="F236" t="s">
        <v>79</v>
      </c>
      <c r="G236" t="s">
        <v>42</v>
      </c>
      <c r="I236" t="str">
        <f>ROW() &amp; IF(A236="M", 1, 0) &amp; IF(E236="yes", 1, 0) &amp; IF(F236="yes", 1, 0)</f>
        <v>236010</v>
      </c>
    </row>
    <row r="237" spans="1:10">
      <c r="A237" t="s">
        <v>38</v>
      </c>
      <c r="B237" s="5">
        <v>18144</v>
      </c>
      <c r="C237">
        <f t="shared" ca="1" si="3"/>
        <v>76</v>
      </c>
      <c r="D237" t="s">
        <v>62</v>
      </c>
      <c r="E237" t="s">
        <v>40</v>
      </c>
      <c r="F237" t="s">
        <v>79</v>
      </c>
      <c r="G237" t="s">
        <v>42</v>
      </c>
      <c r="I237" t="str">
        <f>ROW() &amp; IF(A237="M", 1, 0) &amp; IF(E237="yes", 1, 0) &amp; IF(F237="yes", 1, 0)</f>
        <v>237010</v>
      </c>
    </row>
    <row r="238" spans="1:10">
      <c r="A238" t="s">
        <v>38</v>
      </c>
      <c r="B238" s="5">
        <v>19422</v>
      </c>
      <c r="C238">
        <f t="shared" ca="1" si="3"/>
        <v>73</v>
      </c>
      <c r="D238" t="s">
        <v>150</v>
      </c>
      <c r="E238" t="s">
        <v>40</v>
      </c>
      <c r="F238" t="s">
        <v>79</v>
      </c>
      <c r="G238" t="s">
        <v>50</v>
      </c>
      <c r="I238" t="str">
        <f>ROW() &amp; IF(A238="M", 1, 0) &amp; IF(E238="yes", 1, 0) &amp; IF(F238="yes", 1, 0)</f>
        <v>238010</v>
      </c>
      <c r="J238" s="20" t="s">
        <v>217</v>
      </c>
    </row>
    <row r="239" spans="1:10">
      <c r="A239" t="s">
        <v>44</v>
      </c>
      <c r="B239" s="5">
        <v>21998</v>
      </c>
      <c r="C239">
        <f t="shared" ca="1" si="3"/>
        <v>65</v>
      </c>
      <c r="D239" t="s">
        <v>118</v>
      </c>
      <c r="E239" t="s">
        <v>40</v>
      </c>
      <c r="F239" t="s">
        <v>79</v>
      </c>
      <c r="G239" t="s">
        <v>42</v>
      </c>
      <c r="I239" t="str">
        <f>ROW() &amp; IF(A239="M", 1, 0) &amp; IF(E239="yes", 1, 0) &amp; IF(F239="yes", 1, 0)</f>
        <v>239110</v>
      </c>
    </row>
    <row r="240" spans="1:10">
      <c r="A240" t="s">
        <v>44</v>
      </c>
      <c r="B240" s="5">
        <v>18000</v>
      </c>
      <c r="C240">
        <f t="shared" ca="1" si="3"/>
        <v>76</v>
      </c>
      <c r="D240" t="s">
        <v>11</v>
      </c>
      <c r="E240" t="s">
        <v>40</v>
      </c>
      <c r="F240" t="s">
        <v>79</v>
      </c>
      <c r="G240" t="s">
        <v>50</v>
      </c>
      <c r="I240" t="str">
        <f>ROW() &amp; IF(A240="M", 1, 0) &amp; IF(E240="yes", 1, 0) &amp; IF(F240="yes", 1, 0)</f>
        <v>240110</v>
      </c>
    </row>
    <row r="241" spans="1:10">
      <c r="A241" t="s">
        <v>44</v>
      </c>
      <c r="B241" s="5">
        <v>20540</v>
      </c>
      <c r="C241">
        <f t="shared" ca="1" si="3"/>
        <v>69</v>
      </c>
      <c r="D241" t="s">
        <v>62</v>
      </c>
      <c r="E241" t="s">
        <v>40</v>
      </c>
      <c r="F241" t="s">
        <v>79</v>
      </c>
      <c r="G241" t="s">
        <v>42</v>
      </c>
      <c r="I241" t="str">
        <f>ROW() &amp; IF(A241="M", 1, 0) &amp; IF(E241="yes", 1, 0) &amp; IF(F241="yes", 1, 0)</f>
        <v>241110</v>
      </c>
    </row>
    <row r="242" spans="1:10">
      <c r="A242" t="s">
        <v>44</v>
      </c>
      <c r="B242" s="5">
        <v>20876</v>
      </c>
      <c r="C242">
        <f t="shared" ca="1" si="3"/>
        <v>69</v>
      </c>
      <c r="D242" t="s">
        <v>218</v>
      </c>
      <c r="E242" t="s">
        <v>40</v>
      </c>
      <c r="F242" t="s">
        <v>79</v>
      </c>
      <c r="G242" t="s">
        <v>50</v>
      </c>
      <c r="I242" t="str">
        <f>ROW() &amp; IF(A242="M", 1, 0) &amp; IF(E242="yes", 1, 0) &amp; IF(F242="yes", 1, 0)</f>
        <v>242110</v>
      </c>
      <c r="J242" s="20" t="s">
        <v>217</v>
      </c>
    </row>
    <row r="243" spans="1:10">
      <c r="A243" t="s">
        <v>38</v>
      </c>
      <c r="B243" s="5">
        <v>23195</v>
      </c>
      <c r="C243">
        <f t="shared" ca="1" si="3"/>
        <v>62</v>
      </c>
      <c r="D243" t="s">
        <v>219</v>
      </c>
      <c r="E243" t="s">
        <v>40</v>
      </c>
      <c r="F243" t="s">
        <v>79</v>
      </c>
      <c r="G243" t="s">
        <v>42</v>
      </c>
      <c r="H243" t="s">
        <v>220</v>
      </c>
      <c r="I243" t="str">
        <f>ROW() &amp; IF(A243="M", 1, 0) &amp; IF(E243="yes", 1, 0) &amp; IF(F243="yes", 1, 0)</f>
        <v>243010</v>
      </c>
      <c r="J243" s="20" t="s">
        <v>217</v>
      </c>
    </row>
    <row r="244" spans="1:10">
      <c r="A244" t="s">
        <v>38</v>
      </c>
      <c r="B244" s="5">
        <v>19699</v>
      </c>
      <c r="C244">
        <f t="shared" ca="1" si="3"/>
        <v>72</v>
      </c>
      <c r="D244" t="s">
        <v>221</v>
      </c>
      <c r="E244" t="s">
        <v>40</v>
      </c>
      <c r="F244" t="s">
        <v>79</v>
      </c>
      <c r="G244" t="s">
        <v>42</v>
      </c>
      <c r="I244" t="str">
        <f>ROW() &amp; IF(A244="M", 1, 0) &amp; IF(E244="yes", 1, 0) &amp; IF(F244="yes", 1, 0)</f>
        <v>244010</v>
      </c>
      <c r="J244" s="20" t="s">
        <v>217</v>
      </c>
    </row>
    <row r="245" spans="1:10">
      <c r="A245" t="s">
        <v>38</v>
      </c>
      <c r="B245" s="5">
        <v>26344</v>
      </c>
      <c r="C245">
        <f t="shared" ca="1" si="3"/>
        <v>54</v>
      </c>
      <c r="D245" t="s">
        <v>125</v>
      </c>
      <c r="E245" t="s">
        <v>40</v>
      </c>
      <c r="F245" t="s">
        <v>79</v>
      </c>
      <c r="G245" t="s">
        <v>42</v>
      </c>
      <c r="I245" t="str">
        <f>ROW() &amp; IF(A245="M", 1, 0) &amp; IF(E245="yes", 1, 0) &amp; IF(F245="yes", 1, 0)</f>
        <v>245010</v>
      </c>
      <c r="J245">
        <v>2.5</v>
      </c>
    </row>
    <row r="246" spans="1:10">
      <c r="A246" t="s">
        <v>44</v>
      </c>
      <c r="B246" s="5">
        <v>15090</v>
      </c>
      <c r="C246">
        <f t="shared" ca="1" si="3"/>
        <v>84</v>
      </c>
      <c r="D246" t="s">
        <v>129</v>
      </c>
      <c r="E246" t="s">
        <v>40</v>
      </c>
      <c r="F246" t="s">
        <v>79</v>
      </c>
      <c r="G246" t="s">
        <v>42</v>
      </c>
      <c r="H246" t="s">
        <v>65</v>
      </c>
      <c r="I246" t="str">
        <f>ROW() &amp; IF(A246="M", 1, 0) &amp; IF(E246="yes", 1, 0) &amp; IF(F246="yes", 1, 0)</f>
        <v>246110</v>
      </c>
    </row>
    <row r="247" spans="1:10">
      <c r="A247" t="s">
        <v>44</v>
      </c>
      <c r="B247" s="5">
        <v>21681</v>
      </c>
      <c r="C247">
        <f t="shared" ca="1" si="3"/>
        <v>66</v>
      </c>
      <c r="D247" t="s">
        <v>222</v>
      </c>
      <c r="E247" t="s">
        <v>40</v>
      </c>
      <c r="F247" t="s">
        <v>79</v>
      </c>
      <c r="G247" t="s">
        <v>50</v>
      </c>
      <c r="H247" t="s">
        <v>76</v>
      </c>
      <c r="I247" t="str">
        <f>ROW() &amp; IF(A247="M", 1, 0) &amp; IF(E247="yes", 1, 0) &amp; IF(F247="yes", 1, 0)</f>
        <v>247110</v>
      </c>
      <c r="J247" t="s">
        <v>213</v>
      </c>
    </row>
    <row r="248" spans="1:10">
      <c r="A248" t="s">
        <v>38</v>
      </c>
      <c r="B248" s="5">
        <v>18158</v>
      </c>
      <c r="C248">
        <f t="shared" ca="1" si="3"/>
        <v>76</v>
      </c>
      <c r="D248" t="s">
        <v>56</v>
      </c>
      <c r="E248" t="s">
        <v>40</v>
      </c>
      <c r="F248" t="s">
        <v>79</v>
      </c>
      <c r="G248" t="s">
        <v>42</v>
      </c>
      <c r="I248" t="str">
        <f>ROW() &amp; IF(A248="M", 1, 0) &amp; IF(E248="yes", 1, 0) &amp; IF(F248="yes", 1, 0)</f>
        <v>248010</v>
      </c>
      <c r="J248" t="s">
        <v>223</v>
      </c>
    </row>
    <row r="249" spans="1:10">
      <c r="A249" t="s">
        <v>44</v>
      </c>
      <c r="B249" s="5">
        <v>22244</v>
      </c>
      <c r="C249">
        <f t="shared" ca="1" si="3"/>
        <v>65</v>
      </c>
      <c r="D249" t="s">
        <v>224</v>
      </c>
      <c r="E249" t="s">
        <v>40</v>
      </c>
      <c r="F249" t="s">
        <v>79</v>
      </c>
      <c r="G249" t="s">
        <v>50</v>
      </c>
      <c r="H249" t="s">
        <v>76</v>
      </c>
      <c r="I249" t="str">
        <f>ROW() &amp; IF(A249="M", 1, 0) &amp; IF(E249="yes", 1, 0) &amp; IF(F249="yes", 1, 0)</f>
        <v>249110</v>
      </c>
    </row>
    <row r="250" spans="1:10">
      <c r="A250" t="s">
        <v>38</v>
      </c>
      <c r="B250" s="5">
        <v>19936</v>
      </c>
      <c r="C250">
        <f t="shared" ca="1" si="3"/>
        <v>71</v>
      </c>
      <c r="D250" t="s">
        <v>70</v>
      </c>
      <c r="E250" t="s">
        <v>40</v>
      </c>
      <c r="F250" t="s">
        <v>79</v>
      </c>
      <c r="G250" t="s">
        <v>42</v>
      </c>
      <c r="I250" t="str">
        <f>ROW() &amp; IF(A250="M", 1, 0) &amp; IF(E250="yes", 1, 0) &amp; IF(F250="yes", 1, 0)</f>
        <v>250010</v>
      </c>
    </row>
    <row r="251" spans="1:10">
      <c r="A251" t="s">
        <v>38</v>
      </c>
      <c r="B251" s="5">
        <v>21506</v>
      </c>
      <c r="C251">
        <f t="shared" ca="1" si="3"/>
        <v>67</v>
      </c>
      <c r="D251" t="s">
        <v>100</v>
      </c>
      <c r="E251" t="s">
        <v>40</v>
      </c>
      <c r="F251" t="s">
        <v>79</v>
      </c>
      <c r="G251" t="s">
        <v>42</v>
      </c>
    </row>
    <row r="252" spans="1:10">
      <c r="A252" t="s">
        <v>38</v>
      </c>
      <c r="B252" s="5">
        <v>20537</v>
      </c>
      <c r="C252">
        <f t="shared" ca="1" si="3"/>
        <v>69</v>
      </c>
      <c r="D252" t="s">
        <v>56</v>
      </c>
      <c r="E252" t="s">
        <v>40</v>
      </c>
      <c r="F252" t="s">
        <v>79</v>
      </c>
      <c r="G252" t="s">
        <v>42</v>
      </c>
      <c r="J252">
        <v>2.5</v>
      </c>
    </row>
    <row r="253" spans="1:10">
      <c r="A253" t="s">
        <v>44</v>
      </c>
      <c r="B253" s="5">
        <v>17397</v>
      </c>
      <c r="C253">
        <f t="shared" ca="1" si="3"/>
        <v>78</v>
      </c>
      <c r="D253" t="s">
        <v>100</v>
      </c>
      <c r="E253" t="s">
        <v>40</v>
      </c>
      <c r="F253" t="s">
        <v>79</v>
      </c>
      <c r="G253" t="s">
        <v>42</v>
      </c>
    </row>
    <row r="254" spans="1:10">
      <c r="A254" t="s">
        <v>44</v>
      </c>
      <c r="B254" s="5">
        <v>24771</v>
      </c>
      <c r="C254">
        <f t="shared" ca="1" si="3"/>
        <v>58</v>
      </c>
      <c r="D254" t="s">
        <v>62</v>
      </c>
      <c r="E254" t="s">
        <v>40</v>
      </c>
      <c r="F254" t="s">
        <v>79</v>
      </c>
      <c r="G254" t="s">
        <v>42</v>
      </c>
      <c r="H254" t="s">
        <v>225</v>
      </c>
    </row>
    <row r="255" spans="1:10">
      <c r="A255" t="s">
        <v>44</v>
      </c>
      <c r="B255" s="5">
        <v>16596</v>
      </c>
      <c r="C255">
        <f t="shared" ca="1" si="3"/>
        <v>80</v>
      </c>
      <c r="D255" t="s">
        <v>100</v>
      </c>
      <c r="E255" t="s">
        <v>21</v>
      </c>
      <c r="F255" t="s">
        <v>79</v>
      </c>
      <c r="G255" t="s">
        <v>42</v>
      </c>
      <c r="J255" t="s">
        <v>226</v>
      </c>
    </row>
    <row r="256" spans="1:10">
      <c r="A256" t="s">
        <v>44</v>
      </c>
      <c r="B256" s="5">
        <v>17179</v>
      </c>
      <c r="C256">
        <f t="shared" ca="1" si="3"/>
        <v>79</v>
      </c>
      <c r="D256" t="s">
        <v>227</v>
      </c>
      <c r="E256" t="s">
        <v>40</v>
      </c>
      <c r="F256" t="s">
        <v>79</v>
      </c>
      <c r="G256" t="s">
        <v>48</v>
      </c>
      <c r="J256" t="s">
        <v>202</v>
      </c>
    </row>
    <row r="257" spans="1:10">
      <c r="A257" t="s">
        <v>38</v>
      </c>
      <c r="B257" s="5">
        <v>18422</v>
      </c>
      <c r="C257">
        <f t="shared" ca="1" si="3"/>
        <v>75</v>
      </c>
      <c r="D257" t="s">
        <v>70</v>
      </c>
      <c r="E257" t="s">
        <v>40</v>
      </c>
      <c r="F257" t="s">
        <v>79</v>
      </c>
      <c r="G257" t="s">
        <v>42</v>
      </c>
      <c r="H257" t="s">
        <v>57</v>
      </c>
    </row>
    <row r="258" spans="1:10">
      <c r="A258" t="s">
        <v>38</v>
      </c>
      <c r="B258" s="5">
        <v>17545</v>
      </c>
      <c r="C258">
        <f t="shared" ref="C258:C321" ca="1" si="4">DATEDIF(B258,TODAY(),"Y")</f>
        <v>78</v>
      </c>
      <c r="D258" t="s">
        <v>70</v>
      </c>
      <c r="E258" t="s">
        <v>40</v>
      </c>
      <c r="F258" t="s">
        <v>79</v>
      </c>
      <c r="G258" t="s">
        <v>42</v>
      </c>
      <c r="H258" t="s">
        <v>57</v>
      </c>
      <c r="J258" t="s">
        <v>223</v>
      </c>
    </row>
    <row r="259" spans="1:10">
      <c r="A259" t="s">
        <v>44</v>
      </c>
      <c r="B259" s="5">
        <v>22819</v>
      </c>
      <c r="C259">
        <f t="shared" ca="1" si="4"/>
        <v>63</v>
      </c>
      <c r="D259" t="s">
        <v>228</v>
      </c>
      <c r="E259" t="s">
        <v>40</v>
      </c>
      <c r="F259" t="s">
        <v>79</v>
      </c>
      <c r="G259" t="s">
        <v>42</v>
      </c>
    </row>
    <row r="260" spans="1:10">
      <c r="A260" t="s">
        <v>38</v>
      </c>
      <c r="B260" s="5">
        <v>22289</v>
      </c>
      <c r="C260">
        <f t="shared" ca="1" si="4"/>
        <v>65</v>
      </c>
      <c r="D260" t="s">
        <v>121</v>
      </c>
      <c r="E260" t="s">
        <v>21</v>
      </c>
      <c r="F260" t="s">
        <v>79</v>
      </c>
      <c r="G260" t="s">
        <v>42</v>
      </c>
      <c r="H260" t="s">
        <v>229</v>
      </c>
    </row>
    <row r="261" spans="1:10">
      <c r="A261" t="s">
        <v>38</v>
      </c>
      <c r="B261" s="5">
        <v>21376</v>
      </c>
      <c r="C261">
        <f t="shared" ca="1" si="4"/>
        <v>67</v>
      </c>
      <c r="D261" t="s">
        <v>69</v>
      </c>
      <c r="E261" t="s">
        <v>40</v>
      </c>
      <c r="F261" t="s">
        <v>79</v>
      </c>
      <c r="G261" t="s">
        <v>42</v>
      </c>
    </row>
    <row r="262" spans="1:10">
      <c r="A262" t="s">
        <v>38</v>
      </c>
      <c r="B262" s="5">
        <v>20745</v>
      </c>
      <c r="C262">
        <f t="shared" ca="1" si="4"/>
        <v>69</v>
      </c>
      <c r="D262" t="s">
        <v>230</v>
      </c>
      <c r="E262" t="s">
        <v>40</v>
      </c>
      <c r="F262" t="s">
        <v>79</v>
      </c>
      <c r="G262" t="s">
        <v>42</v>
      </c>
      <c r="H262" t="s">
        <v>231</v>
      </c>
    </row>
    <row r="263" spans="1:10">
      <c r="A263" t="s">
        <v>44</v>
      </c>
      <c r="B263" s="5">
        <v>20335</v>
      </c>
      <c r="C263">
        <f t="shared" ca="1" si="4"/>
        <v>70</v>
      </c>
      <c r="D263" t="s">
        <v>232</v>
      </c>
      <c r="E263" t="s">
        <v>40</v>
      </c>
      <c r="F263" t="s">
        <v>79</v>
      </c>
      <c r="G263" t="s">
        <v>42</v>
      </c>
    </row>
    <row r="264" spans="1:10">
      <c r="A264" t="s">
        <v>44</v>
      </c>
      <c r="B264" s="5">
        <v>20755</v>
      </c>
      <c r="C264">
        <f t="shared" ca="1" si="4"/>
        <v>69</v>
      </c>
      <c r="D264" t="s">
        <v>233</v>
      </c>
      <c r="E264" t="s">
        <v>40</v>
      </c>
      <c r="F264" t="s">
        <v>79</v>
      </c>
      <c r="G264" t="s">
        <v>42</v>
      </c>
      <c r="J264" s="20" t="s">
        <v>140</v>
      </c>
    </row>
    <row r="265" spans="1:10">
      <c r="A265" t="s">
        <v>44</v>
      </c>
      <c r="B265" s="5">
        <v>22121</v>
      </c>
      <c r="C265">
        <f t="shared" ca="1" si="4"/>
        <v>65</v>
      </c>
      <c r="D265" t="s">
        <v>121</v>
      </c>
      <c r="E265" t="s">
        <v>40</v>
      </c>
      <c r="F265" t="s">
        <v>79</v>
      </c>
      <c r="G265" t="s">
        <v>42</v>
      </c>
    </row>
    <row r="266" spans="1:10">
      <c r="A266" t="s">
        <v>44</v>
      </c>
      <c r="B266" s="5">
        <v>18891</v>
      </c>
      <c r="C266">
        <f t="shared" ca="1" si="4"/>
        <v>74</v>
      </c>
      <c r="D266" t="s">
        <v>222</v>
      </c>
      <c r="E266" t="s">
        <v>40</v>
      </c>
      <c r="F266" t="s">
        <v>79</v>
      </c>
      <c r="G266" t="s">
        <v>50</v>
      </c>
    </row>
    <row r="267" spans="1:10">
      <c r="A267" t="s">
        <v>38</v>
      </c>
      <c r="B267" s="5">
        <v>26901</v>
      </c>
      <c r="C267">
        <f t="shared" ca="1" si="4"/>
        <v>52</v>
      </c>
      <c r="D267" t="s">
        <v>100</v>
      </c>
      <c r="E267" t="s">
        <v>40</v>
      </c>
      <c r="F267" t="s">
        <v>79</v>
      </c>
      <c r="G267" t="s">
        <v>42</v>
      </c>
    </row>
    <row r="268" spans="1:10">
      <c r="A268" t="s">
        <v>44</v>
      </c>
      <c r="B268" s="5">
        <v>21645</v>
      </c>
      <c r="C268">
        <f t="shared" ca="1" si="4"/>
        <v>66</v>
      </c>
      <c r="D268" t="s">
        <v>100</v>
      </c>
      <c r="E268" t="s">
        <v>40</v>
      </c>
      <c r="F268" t="s">
        <v>79</v>
      </c>
      <c r="G268" t="s">
        <v>42</v>
      </c>
      <c r="H268" t="s">
        <v>65</v>
      </c>
      <c r="J268" s="20" t="s">
        <v>140</v>
      </c>
    </row>
    <row r="269" spans="1:10">
      <c r="A269" t="s">
        <v>44</v>
      </c>
      <c r="B269" s="5">
        <v>22889</v>
      </c>
      <c r="C269">
        <f t="shared" ca="1" si="4"/>
        <v>63</v>
      </c>
      <c r="D269" t="s">
        <v>234</v>
      </c>
      <c r="E269" t="s">
        <v>40</v>
      </c>
      <c r="F269" t="s">
        <v>79</v>
      </c>
      <c r="G269" t="s">
        <v>42</v>
      </c>
      <c r="H269" t="s">
        <v>65</v>
      </c>
    </row>
    <row r="270" spans="1:10">
      <c r="A270" t="s">
        <v>38</v>
      </c>
      <c r="B270" s="5">
        <v>24399</v>
      </c>
      <c r="C270">
        <f t="shared" ca="1" si="4"/>
        <v>59</v>
      </c>
      <c r="D270" t="s">
        <v>5</v>
      </c>
      <c r="E270" t="s">
        <v>40</v>
      </c>
      <c r="F270" t="s">
        <v>79</v>
      </c>
      <c r="G270" t="s">
        <v>42</v>
      </c>
    </row>
    <row r="271" spans="1:10">
      <c r="A271" t="s">
        <v>44</v>
      </c>
      <c r="B271" s="5">
        <v>24736</v>
      </c>
      <c r="C271">
        <f t="shared" ca="1" si="4"/>
        <v>58</v>
      </c>
      <c r="D271" t="s">
        <v>5</v>
      </c>
      <c r="E271" t="s">
        <v>40</v>
      </c>
      <c r="F271" t="s">
        <v>79</v>
      </c>
      <c r="G271" t="s">
        <v>42</v>
      </c>
      <c r="H271" t="s">
        <v>220</v>
      </c>
    </row>
    <row r="272" spans="1:10">
      <c r="A272" t="s">
        <v>44</v>
      </c>
      <c r="B272" s="5">
        <v>24840</v>
      </c>
      <c r="C272">
        <f t="shared" ca="1" si="4"/>
        <v>58</v>
      </c>
      <c r="D272" t="s">
        <v>150</v>
      </c>
      <c r="E272" t="s">
        <v>40</v>
      </c>
      <c r="F272" t="s">
        <v>79</v>
      </c>
      <c r="G272" t="s">
        <v>50</v>
      </c>
      <c r="H272" t="s">
        <v>76</v>
      </c>
    </row>
    <row r="273" spans="1:10">
      <c r="A273" t="s">
        <v>38</v>
      </c>
      <c r="B273" s="5">
        <v>23865</v>
      </c>
      <c r="C273">
        <f t="shared" ca="1" si="4"/>
        <v>60</v>
      </c>
      <c r="D273" t="s">
        <v>5</v>
      </c>
      <c r="E273" t="s">
        <v>40</v>
      </c>
      <c r="F273" t="s">
        <v>79</v>
      </c>
      <c r="G273" t="s">
        <v>42</v>
      </c>
      <c r="J273">
        <v>2.5</v>
      </c>
    </row>
    <row r="274" spans="1:10">
      <c r="A274" t="s">
        <v>44</v>
      </c>
      <c r="B274" s="5">
        <v>18278</v>
      </c>
      <c r="C274">
        <f t="shared" ca="1" si="4"/>
        <v>76</v>
      </c>
      <c r="D274" t="s">
        <v>70</v>
      </c>
      <c r="E274" t="s">
        <v>40</v>
      </c>
      <c r="F274" t="s">
        <v>79</v>
      </c>
      <c r="G274" t="s">
        <v>42</v>
      </c>
      <c r="H274" t="s">
        <v>235</v>
      </c>
    </row>
    <row r="275" spans="1:10">
      <c r="A275" t="s">
        <v>44</v>
      </c>
      <c r="B275" s="5">
        <v>18957</v>
      </c>
      <c r="C275">
        <f t="shared" ca="1" si="4"/>
        <v>74</v>
      </c>
      <c r="D275" t="s">
        <v>236</v>
      </c>
      <c r="E275" t="s">
        <v>40</v>
      </c>
      <c r="F275" t="s">
        <v>79</v>
      </c>
      <c r="G275" t="s">
        <v>42</v>
      </c>
      <c r="H275" t="s">
        <v>220</v>
      </c>
    </row>
    <row r="276" spans="1:10">
      <c r="A276" t="s">
        <v>44</v>
      </c>
      <c r="B276" s="5">
        <v>19248</v>
      </c>
      <c r="C276">
        <f t="shared" ca="1" si="4"/>
        <v>73</v>
      </c>
      <c r="D276" t="s">
        <v>100</v>
      </c>
      <c r="E276" t="s">
        <v>40</v>
      </c>
      <c r="F276" t="s">
        <v>79</v>
      </c>
      <c r="G276" t="s">
        <v>42</v>
      </c>
    </row>
    <row r="277" spans="1:10">
      <c r="A277" t="s">
        <v>44</v>
      </c>
      <c r="B277" s="5">
        <v>20270</v>
      </c>
      <c r="C277">
        <f t="shared" ca="1" si="4"/>
        <v>70</v>
      </c>
      <c r="D277" t="s">
        <v>237</v>
      </c>
      <c r="E277" t="s">
        <v>40</v>
      </c>
      <c r="F277" t="s">
        <v>79</v>
      </c>
      <c r="G277" t="s">
        <v>48</v>
      </c>
    </row>
    <row r="278" spans="1:10">
      <c r="A278" t="s">
        <v>44</v>
      </c>
      <c r="B278" s="5">
        <v>18914</v>
      </c>
      <c r="C278">
        <f t="shared" ca="1" si="4"/>
        <v>74</v>
      </c>
      <c r="D278" t="s">
        <v>7</v>
      </c>
      <c r="E278" t="s">
        <v>40</v>
      </c>
      <c r="F278" t="s">
        <v>79</v>
      </c>
      <c r="G278" t="s">
        <v>42</v>
      </c>
    </row>
    <row r="279" spans="1:10">
      <c r="A279" t="s">
        <v>44</v>
      </c>
      <c r="B279" s="5">
        <v>22428</v>
      </c>
      <c r="C279">
        <f t="shared" ca="1" si="4"/>
        <v>64</v>
      </c>
      <c r="D279" t="s">
        <v>69</v>
      </c>
      <c r="E279" t="s">
        <v>21</v>
      </c>
      <c r="F279" t="s">
        <v>79</v>
      </c>
      <c r="G279" t="s">
        <v>42</v>
      </c>
      <c r="J279" t="s">
        <v>238</v>
      </c>
    </row>
    <row r="280" spans="1:10">
      <c r="A280" t="s">
        <v>44</v>
      </c>
      <c r="B280" s="5">
        <v>17381</v>
      </c>
      <c r="C280">
        <f t="shared" ca="1" si="4"/>
        <v>78</v>
      </c>
      <c r="D280" t="s">
        <v>5</v>
      </c>
      <c r="E280" t="s">
        <v>40</v>
      </c>
      <c r="F280" t="s">
        <v>79</v>
      </c>
      <c r="G280" t="s">
        <v>42</v>
      </c>
      <c r="H280" t="s">
        <v>239</v>
      </c>
    </row>
    <row r="281" spans="1:10">
      <c r="A281" t="s">
        <v>44</v>
      </c>
      <c r="B281" s="5">
        <v>19732</v>
      </c>
      <c r="C281">
        <f t="shared" ca="1" si="4"/>
        <v>72</v>
      </c>
      <c r="D281" t="s">
        <v>159</v>
      </c>
      <c r="E281" t="s">
        <v>40</v>
      </c>
      <c r="F281" t="s">
        <v>79</v>
      </c>
      <c r="G281" t="s">
        <v>42</v>
      </c>
      <c r="J281" t="s">
        <v>202</v>
      </c>
    </row>
    <row r="282" spans="1:10">
      <c r="A282" t="s">
        <v>44</v>
      </c>
      <c r="B282" s="5">
        <v>22352</v>
      </c>
      <c r="C282">
        <f t="shared" ca="1" si="4"/>
        <v>65</v>
      </c>
      <c r="D282" t="s">
        <v>240</v>
      </c>
      <c r="E282" t="s">
        <v>40</v>
      </c>
      <c r="F282" t="s">
        <v>79</v>
      </c>
      <c r="G282" t="s">
        <v>42</v>
      </c>
    </row>
    <row r="283" spans="1:10">
      <c r="A283" t="s">
        <v>44</v>
      </c>
      <c r="B283" s="5">
        <v>17644</v>
      </c>
      <c r="C283">
        <f t="shared" ca="1" si="4"/>
        <v>77</v>
      </c>
      <c r="D283" t="s">
        <v>131</v>
      </c>
      <c r="E283" t="s">
        <v>40</v>
      </c>
      <c r="F283" t="s">
        <v>79</v>
      </c>
      <c r="G283" t="s">
        <v>42</v>
      </c>
    </row>
    <row r="284" spans="1:10">
      <c r="A284" t="s">
        <v>44</v>
      </c>
      <c r="B284" s="5">
        <v>17718</v>
      </c>
      <c r="C284">
        <f t="shared" ca="1" si="4"/>
        <v>77</v>
      </c>
      <c r="D284" t="s">
        <v>241</v>
      </c>
      <c r="E284" t="s">
        <v>40</v>
      </c>
      <c r="F284" t="s">
        <v>79</v>
      </c>
      <c r="G284" t="s">
        <v>50</v>
      </c>
      <c r="H284" t="s">
        <v>242</v>
      </c>
      <c r="J284" t="s">
        <v>132</v>
      </c>
    </row>
    <row r="285" spans="1:10">
      <c r="A285" t="s">
        <v>38</v>
      </c>
      <c r="B285" s="5">
        <v>23013</v>
      </c>
      <c r="C285">
        <f t="shared" ca="1" si="4"/>
        <v>63</v>
      </c>
      <c r="D285" t="s">
        <v>129</v>
      </c>
      <c r="E285" t="s">
        <v>40</v>
      </c>
      <c r="F285" t="s">
        <v>79</v>
      </c>
      <c r="G285" t="s">
        <v>42</v>
      </c>
    </row>
    <row r="286" spans="1:10">
      <c r="A286" t="s">
        <v>44</v>
      </c>
      <c r="B286" s="5">
        <v>19133</v>
      </c>
      <c r="C286">
        <f t="shared" ca="1" si="4"/>
        <v>73</v>
      </c>
      <c r="D286" t="s">
        <v>129</v>
      </c>
      <c r="E286" t="s">
        <v>40</v>
      </c>
      <c r="F286" t="s">
        <v>79</v>
      </c>
      <c r="G286" t="s">
        <v>42</v>
      </c>
    </row>
    <row r="287" spans="1:10">
      <c r="A287" t="s">
        <v>44</v>
      </c>
      <c r="B287" s="5">
        <v>24447</v>
      </c>
      <c r="C287">
        <f t="shared" ca="1" si="4"/>
        <v>59</v>
      </c>
      <c r="D287" t="s">
        <v>243</v>
      </c>
      <c r="E287" t="s">
        <v>40</v>
      </c>
      <c r="F287" t="s">
        <v>79</v>
      </c>
      <c r="G287" t="s">
        <v>42</v>
      </c>
      <c r="H287" t="s">
        <v>244</v>
      </c>
    </row>
    <row r="288" spans="1:10">
      <c r="A288" t="s">
        <v>44</v>
      </c>
      <c r="B288" s="5">
        <v>20358</v>
      </c>
      <c r="C288">
        <f t="shared" ca="1" si="4"/>
        <v>70</v>
      </c>
      <c r="D288" t="s">
        <v>100</v>
      </c>
      <c r="E288" t="s">
        <v>40</v>
      </c>
      <c r="F288" t="s">
        <v>79</v>
      </c>
      <c r="G288" t="s">
        <v>42</v>
      </c>
      <c r="H288" t="s">
        <v>245</v>
      </c>
    </row>
    <row r="289" spans="1:10">
      <c r="A289" t="s">
        <v>44</v>
      </c>
      <c r="B289" s="5">
        <v>16539</v>
      </c>
      <c r="C289">
        <f t="shared" ca="1" si="4"/>
        <v>80</v>
      </c>
      <c r="D289" t="s">
        <v>129</v>
      </c>
      <c r="E289" t="s">
        <v>21</v>
      </c>
      <c r="F289" t="s">
        <v>79</v>
      </c>
      <c r="G289" t="s">
        <v>42</v>
      </c>
    </row>
    <row r="290" spans="1:10">
      <c r="A290" t="s">
        <v>44</v>
      </c>
      <c r="B290" s="5">
        <v>15487</v>
      </c>
      <c r="C290">
        <f t="shared" ca="1" si="4"/>
        <v>83</v>
      </c>
      <c r="D290" t="s">
        <v>74</v>
      </c>
      <c r="E290" t="s">
        <v>21</v>
      </c>
      <c r="F290" t="s">
        <v>79</v>
      </c>
      <c r="G290" t="s">
        <v>42</v>
      </c>
    </row>
    <row r="291" spans="1:10">
      <c r="A291" t="s">
        <v>44</v>
      </c>
      <c r="B291" s="5">
        <v>18225</v>
      </c>
      <c r="C291">
        <f t="shared" ca="1" si="4"/>
        <v>76</v>
      </c>
      <c r="D291" t="s">
        <v>246</v>
      </c>
      <c r="E291" t="s">
        <v>40</v>
      </c>
      <c r="F291" t="s">
        <v>79</v>
      </c>
      <c r="G291" s="2" t="s">
        <v>61</v>
      </c>
      <c r="H291" t="s">
        <v>247</v>
      </c>
    </row>
    <row r="292" spans="1:10">
      <c r="A292" t="s">
        <v>38</v>
      </c>
      <c r="B292" s="5">
        <v>19614</v>
      </c>
      <c r="C292">
        <f t="shared" ca="1" si="4"/>
        <v>72</v>
      </c>
      <c r="D292" t="s">
        <v>69</v>
      </c>
      <c r="E292" t="s">
        <v>40</v>
      </c>
      <c r="F292" t="s">
        <v>79</v>
      </c>
      <c r="G292" t="s">
        <v>42</v>
      </c>
    </row>
    <row r="293" spans="1:10">
      <c r="A293" t="s">
        <v>44</v>
      </c>
      <c r="B293" s="5">
        <v>18280</v>
      </c>
      <c r="C293">
        <f t="shared" ca="1" si="4"/>
        <v>76</v>
      </c>
      <c r="D293" t="s">
        <v>11</v>
      </c>
      <c r="E293" t="s">
        <v>40</v>
      </c>
      <c r="F293" t="s">
        <v>79</v>
      </c>
      <c r="G293" t="s">
        <v>42</v>
      </c>
    </row>
    <row r="294" spans="1:10">
      <c r="A294" t="s">
        <v>44</v>
      </c>
      <c r="B294" s="5">
        <v>19639</v>
      </c>
      <c r="C294">
        <f t="shared" ca="1" si="4"/>
        <v>72</v>
      </c>
      <c r="D294" t="s">
        <v>248</v>
      </c>
      <c r="E294" t="s">
        <v>40</v>
      </c>
      <c r="F294" t="s">
        <v>79</v>
      </c>
      <c r="G294" t="s">
        <v>50</v>
      </c>
    </row>
    <row r="295" spans="1:10">
      <c r="A295" t="s">
        <v>44</v>
      </c>
      <c r="B295" s="5">
        <v>21680</v>
      </c>
      <c r="C295">
        <f t="shared" ca="1" si="4"/>
        <v>66</v>
      </c>
      <c r="D295" t="s">
        <v>69</v>
      </c>
      <c r="E295" t="s">
        <v>21</v>
      </c>
      <c r="F295" t="s">
        <v>79</v>
      </c>
      <c r="G295" t="s">
        <v>42</v>
      </c>
      <c r="J295" t="s">
        <v>189</v>
      </c>
    </row>
    <row r="296" spans="1:10">
      <c r="A296" t="s">
        <v>44</v>
      </c>
      <c r="B296" s="5">
        <v>23467</v>
      </c>
      <c r="C296">
        <f t="shared" ca="1" si="4"/>
        <v>61</v>
      </c>
      <c r="D296" t="s">
        <v>240</v>
      </c>
      <c r="E296" t="s">
        <v>40</v>
      </c>
      <c r="F296" t="s">
        <v>79</v>
      </c>
      <c r="G296" t="s">
        <v>42</v>
      </c>
      <c r="J296">
        <v>3</v>
      </c>
    </row>
    <row r="297" spans="1:10">
      <c r="A297" t="s">
        <v>44</v>
      </c>
      <c r="B297" s="5">
        <v>21760</v>
      </c>
      <c r="C297">
        <f t="shared" ca="1" si="4"/>
        <v>66</v>
      </c>
      <c r="D297" t="s">
        <v>5</v>
      </c>
      <c r="E297" t="s">
        <v>40</v>
      </c>
      <c r="F297" t="s">
        <v>79</v>
      </c>
      <c r="G297" t="s">
        <v>42</v>
      </c>
    </row>
    <row r="298" spans="1:10">
      <c r="A298" t="s">
        <v>38</v>
      </c>
      <c r="B298" s="5">
        <v>22587</v>
      </c>
      <c r="C298">
        <f t="shared" ca="1" si="4"/>
        <v>64</v>
      </c>
      <c r="D298" t="s">
        <v>70</v>
      </c>
      <c r="E298" t="s">
        <v>40</v>
      </c>
      <c r="F298" t="s">
        <v>79</v>
      </c>
      <c r="G298" t="s">
        <v>42</v>
      </c>
    </row>
    <row r="299" spans="1:10">
      <c r="A299" t="s">
        <v>44</v>
      </c>
      <c r="B299" s="5">
        <v>21960</v>
      </c>
      <c r="C299">
        <f t="shared" ca="1" si="4"/>
        <v>66</v>
      </c>
      <c r="D299" t="s">
        <v>249</v>
      </c>
      <c r="E299" t="s">
        <v>40</v>
      </c>
      <c r="F299" t="s">
        <v>79</v>
      </c>
      <c r="G299" t="s">
        <v>50</v>
      </c>
      <c r="H299" t="s">
        <v>76</v>
      </c>
      <c r="J299" t="s">
        <v>189</v>
      </c>
    </row>
    <row r="300" spans="1:10">
      <c r="A300" t="s">
        <v>44</v>
      </c>
      <c r="B300" s="5">
        <v>17405</v>
      </c>
      <c r="C300">
        <f t="shared" ca="1" si="4"/>
        <v>78</v>
      </c>
      <c r="D300" t="s">
        <v>5</v>
      </c>
      <c r="E300" t="s">
        <v>40</v>
      </c>
      <c r="F300" t="s">
        <v>79</v>
      </c>
      <c r="G300" t="s">
        <v>42</v>
      </c>
      <c r="H300" t="s">
        <v>250</v>
      </c>
      <c r="J300" s="20" t="s">
        <v>140</v>
      </c>
    </row>
    <row r="301" spans="1:10">
      <c r="A301" t="s">
        <v>44</v>
      </c>
      <c r="B301" s="5">
        <v>18504</v>
      </c>
      <c r="C301">
        <f t="shared" ca="1" si="4"/>
        <v>75</v>
      </c>
      <c r="D301" t="s">
        <v>99</v>
      </c>
      <c r="E301" t="s">
        <v>40</v>
      </c>
      <c r="F301" t="s">
        <v>79</v>
      </c>
      <c r="G301" t="s">
        <v>50</v>
      </c>
      <c r="J301" t="s">
        <v>132</v>
      </c>
    </row>
    <row r="302" spans="1:10">
      <c r="A302" t="s">
        <v>44</v>
      </c>
      <c r="B302" s="5">
        <v>22443</v>
      </c>
      <c r="C302">
        <f t="shared" ca="1" si="4"/>
        <v>64</v>
      </c>
      <c r="D302" t="s">
        <v>120</v>
      </c>
      <c r="E302" t="s">
        <v>40</v>
      </c>
      <c r="F302" t="s">
        <v>79</v>
      </c>
      <c r="G302" t="s">
        <v>48</v>
      </c>
      <c r="J302" t="s">
        <v>202</v>
      </c>
    </row>
    <row r="303" spans="1:10">
      <c r="A303" t="s">
        <v>38</v>
      </c>
      <c r="B303" s="5">
        <v>26169</v>
      </c>
      <c r="C303">
        <f t="shared" ca="1" si="4"/>
        <v>54</v>
      </c>
      <c r="D303" t="s">
        <v>70</v>
      </c>
      <c r="E303" t="s">
        <v>40</v>
      </c>
      <c r="F303" t="s">
        <v>79</v>
      </c>
      <c r="H303" s="2" t="s">
        <v>251</v>
      </c>
      <c r="J303" t="s">
        <v>252</v>
      </c>
    </row>
    <row r="304" spans="1:10">
      <c r="A304" t="s">
        <v>44</v>
      </c>
      <c r="B304" s="5">
        <v>21649</v>
      </c>
      <c r="C304">
        <f t="shared" ca="1" si="4"/>
        <v>66</v>
      </c>
      <c r="D304" t="s">
        <v>100</v>
      </c>
      <c r="E304" t="s">
        <v>40</v>
      </c>
      <c r="F304" t="s">
        <v>79</v>
      </c>
      <c r="G304" t="s">
        <v>42</v>
      </c>
    </row>
    <row r="305" spans="1:10">
      <c r="A305" t="s">
        <v>38</v>
      </c>
      <c r="B305" s="5">
        <v>21197</v>
      </c>
      <c r="C305">
        <f t="shared" ca="1" si="4"/>
        <v>68</v>
      </c>
      <c r="D305" t="s">
        <v>253</v>
      </c>
      <c r="E305" t="s">
        <v>40</v>
      </c>
      <c r="F305" t="s">
        <v>79</v>
      </c>
      <c r="G305" t="s">
        <v>42</v>
      </c>
      <c r="J305" t="s">
        <v>206</v>
      </c>
    </row>
    <row r="306" spans="1:10">
      <c r="A306" t="s">
        <v>38</v>
      </c>
      <c r="B306" s="5">
        <v>17201</v>
      </c>
      <c r="C306">
        <f t="shared" ca="1" si="4"/>
        <v>79</v>
      </c>
      <c r="D306" t="s">
        <v>254</v>
      </c>
      <c r="E306" t="s">
        <v>40</v>
      </c>
      <c r="F306" t="s">
        <v>79</v>
      </c>
      <c r="G306" t="s">
        <v>42</v>
      </c>
    </row>
    <row r="307" spans="1:10">
      <c r="A307" t="s">
        <v>38</v>
      </c>
      <c r="B307" s="5">
        <v>20444</v>
      </c>
      <c r="C307">
        <f t="shared" ca="1" si="4"/>
        <v>70</v>
      </c>
      <c r="D307" t="s">
        <v>102</v>
      </c>
      <c r="E307" t="s">
        <v>40</v>
      </c>
      <c r="F307" t="s">
        <v>79</v>
      </c>
      <c r="G307" t="s">
        <v>42</v>
      </c>
    </row>
    <row r="308" spans="1:10">
      <c r="A308" t="s">
        <v>44</v>
      </c>
      <c r="B308" s="5">
        <v>21657</v>
      </c>
      <c r="C308">
        <f t="shared" ca="1" si="4"/>
        <v>66</v>
      </c>
      <c r="D308" t="s">
        <v>147</v>
      </c>
      <c r="E308" t="s">
        <v>40</v>
      </c>
      <c r="F308" t="s">
        <v>79</v>
      </c>
      <c r="G308" t="s">
        <v>42</v>
      </c>
    </row>
    <row r="309" spans="1:10">
      <c r="A309" t="s">
        <v>38</v>
      </c>
      <c r="B309" s="5">
        <v>22858</v>
      </c>
      <c r="C309">
        <f t="shared" ca="1" si="4"/>
        <v>63</v>
      </c>
      <c r="D309" t="s">
        <v>150</v>
      </c>
      <c r="E309" t="s">
        <v>40</v>
      </c>
      <c r="F309" t="s">
        <v>79</v>
      </c>
      <c r="G309" t="s">
        <v>50</v>
      </c>
    </row>
    <row r="310" spans="1:10">
      <c r="A310" t="s">
        <v>44</v>
      </c>
      <c r="B310" s="5">
        <v>22058</v>
      </c>
      <c r="C310">
        <f t="shared" ca="1" si="4"/>
        <v>65</v>
      </c>
      <c r="D310" t="s">
        <v>121</v>
      </c>
      <c r="E310" t="s">
        <v>40</v>
      </c>
      <c r="F310" t="s">
        <v>79</v>
      </c>
      <c r="G310" t="s">
        <v>42</v>
      </c>
    </row>
    <row r="311" spans="1:10">
      <c r="A311" t="s">
        <v>44</v>
      </c>
      <c r="B311" s="5">
        <v>18066</v>
      </c>
      <c r="C311">
        <f t="shared" ca="1" si="4"/>
        <v>76</v>
      </c>
      <c r="D311" t="s">
        <v>255</v>
      </c>
      <c r="E311" t="s">
        <v>40</v>
      </c>
      <c r="F311" t="s">
        <v>79</v>
      </c>
      <c r="G311" t="s">
        <v>42</v>
      </c>
      <c r="J311">
        <v>2.5</v>
      </c>
    </row>
    <row r="312" spans="1:10">
      <c r="A312" t="s">
        <v>38</v>
      </c>
      <c r="B312" s="5">
        <v>19878</v>
      </c>
      <c r="C312">
        <f t="shared" ca="1" si="4"/>
        <v>71</v>
      </c>
      <c r="D312" t="s">
        <v>129</v>
      </c>
      <c r="E312" t="s">
        <v>40</v>
      </c>
      <c r="F312" t="s">
        <v>79</v>
      </c>
      <c r="G312" t="s">
        <v>42</v>
      </c>
    </row>
    <row r="313" spans="1:10">
      <c r="A313" t="s">
        <v>38</v>
      </c>
      <c r="B313" s="5">
        <v>28178</v>
      </c>
      <c r="C313">
        <f t="shared" ca="1" si="4"/>
        <v>49</v>
      </c>
      <c r="D313" t="s">
        <v>121</v>
      </c>
      <c r="E313" t="s">
        <v>40</v>
      </c>
      <c r="F313" t="s">
        <v>79</v>
      </c>
      <c r="G313" t="s">
        <v>42</v>
      </c>
      <c r="H313" t="s">
        <v>103</v>
      </c>
    </row>
    <row r="314" spans="1:10">
      <c r="A314" t="s">
        <v>44</v>
      </c>
      <c r="B314" s="5">
        <v>20244</v>
      </c>
      <c r="C314">
        <f t="shared" ca="1" si="4"/>
        <v>70</v>
      </c>
      <c r="D314" t="s">
        <v>256</v>
      </c>
      <c r="E314" t="s">
        <v>40</v>
      </c>
      <c r="F314" t="s">
        <v>79</v>
      </c>
      <c r="G314" t="s">
        <v>42</v>
      </c>
      <c r="J314" s="20" t="s">
        <v>149</v>
      </c>
    </row>
    <row r="315" spans="1:10">
      <c r="A315" t="s">
        <v>44</v>
      </c>
      <c r="B315" s="5">
        <v>25889</v>
      </c>
      <c r="C315">
        <f t="shared" ca="1" si="4"/>
        <v>55</v>
      </c>
      <c r="D315" t="s">
        <v>129</v>
      </c>
      <c r="E315" t="s">
        <v>40</v>
      </c>
      <c r="F315" t="s">
        <v>79</v>
      </c>
      <c r="G315" t="s">
        <v>42</v>
      </c>
    </row>
    <row r="316" spans="1:10">
      <c r="A316" t="s">
        <v>44</v>
      </c>
      <c r="B316" s="5">
        <v>14101</v>
      </c>
      <c r="C316">
        <f t="shared" ca="1" si="4"/>
        <v>87</v>
      </c>
      <c r="D316" t="s">
        <v>176</v>
      </c>
      <c r="E316" t="s">
        <v>40</v>
      </c>
      <c r="F316" t="s">
        <v>79</v>
      </c>
      <c r="G316" t="s">
        <v>50</v>
      </c>
    </row>
    <row r="317" spans="1:10">
      <c r="A317" t="s">
        <v>38</v>
      </c>
      <c r="B317" s="5">
        <v>15893</v>
      </c>
      <c r="C317">
        <f t="shared" ca="1" si="4"/>
        <v>82</v>
      </c>
      <c r="D317" t="s">
        <v>257</v>
      </c>
      <c r="E317" t="s">
        <v>40</v>
      </c>
      <c r="F317" t="s">
        <v>79</v>
      </c>
      <c r="G317" t="s">
        <v>42</v>
      </c>
      <c r="H317" t="s">
        <v>258</v>
      </c>
      <c r="J317" s="20" t="s">
        <v>130</v>
      </c>
    </row>
    <row r="318" spans="1:10">
      <c r="A318" t="s">
        <v>38</v>
      </c>
      <c r="B318" s="5">
        <v>19864</v>
      </c>
      <c r="C318">
        <f t="shared" ca="1" si="4"/>
        <v>71</v>
      </c>
      <c r="D318" t="s">
        <v>15</v>
      </c>
      <c r="E318" t="s">
        <v>40</v>
      </c>
      <c r="F318" t="s">
        <v>79</v>
      </c>
      <c r="G318" t="s">
        <v>50</v>
      </c>
      <c r="H318" t="s">
        <v>76</v>
      </c>
    </row>
    <row r="319" spans="1:10">
      <c r="A319" t="s">
        <v>44</v>
      </c>
      <c r="B319" s="5">
        <v>25683</v>
      </c>
      <c r="C319">
        <f t="shared" ca="1" si="4"/>
        <v>55</v>
      </c>
      <c r="D319" t="s">
        <v>100</v>
      </c>
      <c r="E319" t="s">
        <v>40</v>
      </c>
      <c r="F319" t="s">
        <v>79</v>
      </c>
      <c r="G319" t="s">
        <v>42</v>
      </c>
    </row>
    <row r="320" spans="1:10">
      <c r="A320" t="s">
        <v>44</v>
      </c>
      <c r="B320" s="5">
        <v>19081</v>
      </c>
      <c r="C320">
        <f t="shared" ca="1" si="4"/>
        <v>73</v>
      </c>
      <c r="D320" t="s">
        <v>5</v>
      </c>
      <c r="E320" t="s">
        <v>40</v>
      </c>
      <c r="F320" t="s">
        <v>79</v>
      </c>
      <c r="G320" t="s">
        <v>42</v>
      </c>
    </row>
    <row r="321" spans="1:8">
      <c r="A321" t="s">
        <v>38</v>
      </c>
      <c r="B321" s="5">
        <v>19310</v>
      </c>
      <c r="C321">
        <f t="shared" ca="1" si="4"/>
        <v>73</v>
      </c>
      <c r="D321" t="s">
        <v>102</v>
      </c>
      <c r="E321" t="s">
        <v>40</v>
      </c>
      <c r="F321" t="s">
        <v>79</v>
      </c>
      <c r="G321" t="s">
        <v>42</v>
      </c>
    </row>
    <row r="322" spans="1:8">
      <c r="A322" t="s">
        <v>38</v>
      </c>
      <c r="B322" s="5">
        <v>17747</v>
      </c>
      <c r="C322">
        <f t="shared" ref="C322:C385" ca="1" si="5">DATEDIF(B322,TODAY(),"Y")</f>
        <v>77</v>
      </c>
      <c r="D322" t="s">
        <v>70</v>
      </c>
      <c r="E322" t="s">
        <v>40</v>
      </c>
      <c r="F322" t="s">
        <v>79</v>
      </c>
      <c r="G322" t="s">
        <v>42</v>
      </c>
    </row>
    <row r="323" spans="1:8">
      <c r="A323" t="s">
        <v>44</v>
      </c>
      <c r="B323" s="5">
        <v>27120</v>
      </c>
      <c r="C323">
        <f t="shared" ca="1" si="5"/>
        <v>51</v>
      </c>
      <c r="D323" t="s">
        <v>56</v>
      </c>
      <c r="E323" t="s">
        <v>40</v>
      </c>
      <c r="F323" t="s">
        <v>79</v>
      </c>
      <c r="G323" t="s">
        <v>42</v>
      </c>
    </row>
    <row r="324" spans="1:8">
      <c r="A324" t="s">
        <v>38</v>
      </c>
      <c r="B324" s="5">
        <v>16127</v>
      </c>
      <c r="C324">
        <f t="shared" ca="1" si="5"/>
        <v>82</v>
      </c>
      <c r="D324" t="s">
        <v>100</v>
      </c>
      <c r="E324" t="s">
        <v>40</v>
      </c>
      <c r="F324" t="s">
        <v>79</v>
      </c>
      <c r="G324" t="s">
        <v>42</v>
      </c>
      <c r="H324" t="s">
        <v>225</v>
      </c>
    </row>
    <row r="325" spans="1:8">
      <c r="A325" t="s">
        <v>44</v>
      </c>
      <c r="B325" s="5">
        <v>17743</v>
      </c>
      <c r="C325">
        <f t="shared" ca="1" si="5"/>
        <v>77</v>
      </c>
      <c r="D325" t="s">
        <v>124</v>
      </c>
      <c r="E325" t="s">
        <v>40</v>
      </c>
      <c r="F325" t="s">
        <v>79</v>
      </c>
      <c r="G325" t="s">
        <v>42</v>
      </c>
    </row>
    <row r="326" spans="1:8">
      <c r="A326" t="s">
        <v>44</v>
      </c>
      <c r="B326" s="5">
        <v>18243</v>
      </c>
      <c r="C326">
        <f t="shared" ca="1" si="5"/>
        <v>76</v>
      </c>
      <c r="D326" t="s">
        <v>62</v>
      </c>
      <c r="E326" t="s">
        <v>40</v>
      </c>
      <c r="F326" t="s">
        <v>79</v>
      </c>
      <c r="G326" t="s">
        <v>42</v>
      </c>
    </row>
    <row r="327" spans="1:8">
      <c r="A327" t="s">
        <v>38</v>
      </c>
      <c r="B327" s="5">
        <v>25694</v>
      </c>
      <c r="C327">
        <f t="shared" ca="1" si="5"/>
        <v>55</v>
      </c>
      <c r="D327" t="s">
        <v>19</v>
      </c>
      <c r="E327" t="s">
        <v>40</v>
      </c>
      <c r="F327" t="s">
        <v>79</v>
      </c>
      <c r="G327" t="s">
        <v>42</v>
      </c>
    </row>
    <row r="328" spans="1:8">
      <c r="A328" t="s">
        <v>44</v>
      </c>
      <c r="B328" s="5">
        <v>18519</v>
      </c>
      <c r="C328">
        <f t="shared" ca="1" si="5"/>
        <v>75</v>
      </c>
      <c r="D328" t="s">
        <v>15</v>
      </c>
      <c r="E328" t="s">
        <v>40</v>
      </c>
      <c r="F328" t="s">
        <v>79</v>
      </c>
      <c r="G328" t="s">
        <v>50</v>
      </c>
      <c r="H328" t="s">
        <v>76</v>
      </c>
    </row>
    <row r="329" spans="1:8">
      <c r="A329" t="s">
        <v>38</v>
      </c>
      <c r="B329" s="5">
        <v>24276</v>
      </c>
      <c r="C329">
        <f t="shared" ca="1" si="5"/>
        <v>59</v>
      </c>
      <c r="D329" t="s">
        <v>259</v>
      </c>
      <c r="E329" t="s">
        <v>40</v>
      </c>
      <c r="F329" t="s">
        <v>79</v>
      </c>
      <c r="G329" t="s">
        <v>42</v>
      </c>
    </row>
    <row r="330" spans="1:8">
      <c r="A330" t="s">
        <v>38</v>
      </c>
      <c r="B330" s="5">
        <v>21495</v>
      </c>
      <c r="C330">
        <f t="shared" ca="1" si="5"/>
        <v>67</v>
      </c>
      <c r="D330" t="s">
        <v>5</v>
      </c>
      <c r="E330" t="s">
        <v>40</v>
      </c>
      <c r="F330" t="s">
        <v>79</v>
      </c>
      <c r="G330" t="s">
        <v>42</v>
      </c>
    </row>
    <row r="331" spans="1:8">
      <c r="A331" t="s">
        <v>44</v>
      </c>
      <c r="B331" s="5">
        <v>24960</v>
      </c>
      <c r="C331">
        <f t="shared" ca="1" si="5"/>
        <v>57</v>
      </c>
      <c r="D331" t="s">
        <v>74</v>
      </c>
      <c r="E331" t="s">
        <v>40</v>
      </c>
      <c r="F331" t="s">
        <v>79</v>
      </c>
      <c r="G331" t="s">
        <v>42</v>
      </c>
    </row>
    <row r="332" spans="1:8">
      <c r="A332" t="s">
        <v>38</v>
      </c>
      <c r="B332" s="5">
        <v>23157</v>
      </c>
      <c r="C332">
        <f t="shared" ca="1" si="5"/>
        <v>62</v>
      </c>
      <c r="D332" t="s">
        <v>61</v>
      </c>
      <c r="E332" t="s">
        <v>40</v>
      </c>
      <c r="F332" t="s">
        <v>79</v>
      </c>
      <c r="G332" t="s">
        <v>42</v>
      </c>
      <c r="H332" t="s">
        <v>220</v>
      </c>
    </row>
    <row r="333" spans="1:8">
      <c r="A333" t="s">
        <v>38</v>
      </c>
      <c r="B333" s="5">
        <v>18287</v>
      </c>
      <c r="C333">
        <f t="shared" ca="1" si="5"/>
        <v>76</v>
      </c>
      <c r="D333" t="s">
        <v>260</v>
      </c>
      <c r="E333" t="s">
        <v>40</v>
      </c>
      <c r="F333" t="s">
        <v>79</v>
      </c>
      <c r="G333" t="s">
        <v>42</v>
      </c>
    </row>
    <row r="334" spans="1:8">
      <c r="A334" t="s">
        <v>44</v>
      </c>
      <c r="B334" s="5">
        <v>23284</v>
      </c>
      <c r="C334">
        <f t="shared" ca="1" si="5"/>
        <v>62</v>
      </c>
      <c r="D334" t="s">
        <v>261</v>
      </c>
      <c r="E334" t="s">
        <v>40</v>
      </c>
      <c r="F334" t="s">
        <v>79</v>
      </c>
      <c r="G334" t="s">
        <v>50</v>
      </c>
    </row>
    <row r="335" spans="1:8">
      <c r="A335" t="s">
        <v>44</v>
      </c>
      <c r="B335" s="5">
        <v>17414</v>
      </c>
      <c r="C335">
        <f t="shared" ca="1" si="5"/>
        <v>78</v>
      </c>
      <c r="D335" t="s">
        <v>262</v>
      </c>
      <c r="E335" t="s">
        <v>40</v>
      </c>
      <c r="F335" t="s">
        <v>79</v>
      </c>
      <c r="G335" t="s">
        <v>42</v>
      </c>
      <c r="H335" t="s">
        <v>263</v>
      </c>
    </row>
    <row r="336" spans="1:8">
      <c r="A336" t="s">
        <v>44</v>
      </c>
      <c r="B336" s="5">
        <v>26492</v>
      </c>
      <c r="C336">
        <f t="shared" ca="1" si="5"/>
        <v>53</v>
      </c>
      <c r="D336" t="s">
        <v>264</v>
      </c>
      <c r="E336" t="s">
        <v>40</v>
      </c>
      <c r="F336" t="s">
        <v>79</v>
      </c>
      <c r="G336" t="s">
        <v>42</v>
      </c>
    </row>
    <row r="337" spans="1:10">
      <c r="A337" t="s">
        <v>38</v>
      </c>
      <c r="B337" s="5">
        <v>25786</v>
      </c>
      <c r="C337">
        <f t="shared" ca="1" si="5"/>
        <v>55</v>
      </c>
      <c r="D337" t="s">
        <v>88</v>
      </c>
      <c r="E337" t="s">
        <v>40</v>
      </c>
      <c r="F337" t="s">
        <v>79</v>
      </c>
      <c r="G337" t="s">
        <v>42</v>
      </c>
    </row>
    <row r="338" spans="1:10">
      <c r="A338" t="s">
        <v>38</v>
      </c>
      <c r="B338" s="5">
        <v>16310</v>
      </c>
      <c r="C338">
        <f t="shared" ca="1" si="5"/>
        <v>81</v>
      </c>
      <c r="D338" t="s">
        <v>264</v>
      </c>
      <c r="E338" t="s">
        <v>40</v>
      </c>
      <c r="F338" t="s">
        <v>79</v>
      </c>
      <c r="G338" t="s">
        <v>42</v>
      </c>
      <c r="H338" t="s">
        <v>122</v>
      </c>
    </row>
    <row r="339" spans="1:10">
      <c r="A339" t="s">
        <v>44</v>
      </c>
      <c r="B339" s="5">
        <v>27110</v>
      </c>
      <c r="C339">
        <f t="shared" ca="1" si="5"/>
        <v>52</v>
      </c>
      <c r="D339" t="s">
        <v>265</v>
      </c>
      <c r="E339" t="s">
        <v>40</v>
      </c>
      <c r="F339" t="s">
        <v>79</v>
      </c>
      <c r="G339" t="s">
        <v>50</v>
      </c>
    </row>
    <row r="340" spans="1:10">
      <c r="A340" t="s">
        <v>44</v>
      </c>
      <c r="B340" s="5">
        <v>22524</v>
      </c>
      <c r="C340">
        <f t="shared" ca="1" si="5"/>
        <v>64</v>
      </c>
      <c r="D340" t="s">
        <v>266</v>
      </c>
      <c r="E340" t="s">
        <v>40</v>
      </c>
      <c r="F340" t="s">
        <v>79</v>
      </c>
      <c r="G340" t="s">
        <v>42</v>
      </c>
    </row>
    <row r="341" spans="1:10">
      <c r="A341" t="s">
        <v>44</v>
      </c>
      <c r="B341" s="5">
        <v>23202</v>
      </c>
      <c r="C341">
        <f t="shared" ca="1" si="5"/>
        <v>62</v>
      </c>
      <c r="D341" t="s">
        <v>19</v>
      </c>
      <c r="E341" t="s">
        <v>40</v>
      </c>
      <c r="F341" t="s">
        <v>79</v>
      </c>
      <c r="G341" t="s">
        <v>42</v>
      </c>
    </row>
    <row r="342" spans="1:10">
      <c r="A342" t="s">
        <v>44</v>
      </c>
      <c r="B342" s="5">
        <v>20347</v>
      </c>
      <c r="C342">
        <f t="shared" ca="1" si="5"/>
        <v>70</v>
      </c>
      <c r="D342" t="s">
        <v>264</v>
      </c>
      <c r="E342" t="s">
        <v>40</v>
      </c>
      <c r="F342" t="s">
        <v>79</v>
      </c>
      <c r="G342" t="s">
        <v>42</v>
      </c>
    </row>
    <row r="343" spans="1:10">
      <c r="A343" t="s">
        <v>44</v>
      </c>
      <c r="B343" s="5">
        <v>14657</v>
      </c>
      <c r="C343">
        <f t="shared" ca="1" si="5"/>
        <v>86</v>
      </c>
      <c r="D343" t="s">
        <v>267</v>
      </c>
      <c r="E343" t="s">
        <v>40</v>
      </c>
      <c r="F343" t="s">
        <v>79</v>
      </c>
      <c r="G343" t="s">
        <v>50</v>
      </c>
      <c r="H343" t="s">
        <v>76</v>
      </c>
    </row>
    <row r="344" spans="1:10">
      <c r="A344" t="s">
        <v>44</v>
      </c>
      <c r="B344" s="5">
        <v>20930</v>
      </c>
      <c r="C344">
        <f t="shared" ca="1" si="5"/>
        <v>68</v>
      </c>
      <c r="D344" t="s">
        <v>7</v>
      </c>
      <c r="E344" t="s">
        <v>40</v>
      </c>
      <c r="F344" t="s">
        <v>79</v>
      </c>
      <c r="G344" t="s">
        <v>42</v>
      </c>
    </row>
    <row r="345" spans="1:10">
      <c r="A345" t="s">
        <v>44</v>
      </c>
      <c r="B345" s="5">
        <v>17493</v>
      </c>
      <c r="C345">
        <f t="shared" ca="1" si="5"/>
        <v>78</v>
      </c>
      <c r="D345" t="s">
        <v>8</v>
      </c>
      <c r="E345" t="s">
        <v>40</v>
      </c>
      <c r="F345" t="s">
        <v>79</v>
      </c>
      <c r="G345" t="s">
        <v>42</v>
      </c>
      <c r="H345" t="s">
        <v>105</v>
      </c>
    </row>
    <row r="346" spans="1:10">
      <c r="A346" t="s">
        <v>44</v>
      </c>
      <c r="B346" s="5">
        <v>22108</v>
      </c>
      <c r="C346">
        <f t="shared" ca="1" si="5"/>
        <v>65</v>
      </c>
      <c r="D346" t="s">
        <v>264</v>
      </c>
      <c r="E346" t="s">
        <v>40</v>
      </c>
      <c r="F346" t="s">
        <v>79</v>
      </c>
      <c r="G346" t="s">
        <v>42</v>
      </c>
    </row>
    <row r="347" spans="1:10">
      <c r="A347" t="s">
        <v>44</v>
      </c>
      <c r="B347" s="5">
        <v>15585</v>
      </c>
      <c r="C347">
        <f t="shared" ca="1" si="5"/>
        <v>83</v>
      </c>
      <c r="D347" t="s">
        <v>268</v>
      </c>
      <c r="E347" t="s">
        <v>40</v>
      </c>
      <c r="F347" t="s">
        <v>79</v>
      </c>
      <c r="G347" t="s">
        <v>42</v>
      </c>
    </row>
    <row r="348" spans="1:10">
      <c r="A348" t="s">
        <v>38</v>
      </c>
      <c r="B348" s="5">
        <v>31502</v>
      </c>
      <c r="C348">
        <f t="shared" ca="1" si="5"/>
        <v>39</v>
      </c>
      <c r="D348" t="s">
        <v>19</v>
      </c>
      <c r="E348" t="s">
        <v>40</v>
      </c>
      <c r="F348" t="s">
        <v>79</v>
      </c>
      <c r="G348" t="s">
        <v>42</v>
      </c>
      <c r="J348" t="s">
        <v>194</v>
      </c>
    </row>
    <row r="349" spans="1:10">
      <c r="A349" t="s">
        <v>44</v>
      </c>
      <c r="B349" s="5">
        <v>23690</v>
      </c>
      <c r="C349">
        <f t="shared" ca="1" si="5"/>
        <v>61</v>
      </c>
      <c r="D349" t="s">
        <v>264</v>
      </c>
      <c r="E349" t="s">
        <v>40</v>
      </c>
      <c r="F349" t="s">
        <v>79</v>
      </c>
      <c r="G349" t="s">
        <v>42</v>
      </c>
    </row>
    <row r="350" spans="1:10">
      <c r="A350" t="s">
        <v>44</v>
      </c>
      <c r="B350" s="5">
        <v>27109</v>
      </c>
      <c r="C350">
        <f t="shared" ca="1" si="5"/>
        <v>52</v>
      </c>
      <c r="D350" t="s">
        <v>9</v>
      </c>
      <c r="E350" t="s">
        <v>40</v>
      </c>
      <c r="F350" t="s">
        <v>79</v>
      </c>
      <c r="G350" t="s">
        <v>42</v>
      </c>
      <c r="H350" t="s">
        <v>269</v>
      </c>
    </row>
    <row r="351" spans="1:10">
      <c r="A351" t="s">
        <v>38</v>
      </c>
      <c r="B351" s="5">
        <v>16510</v>
      </c>
      <c r="C351">
        <f t="shared" ca="1" si="5"/>
        <v>81</v>
      </c>
      <c r="D351" t="s">
        <v>9</v>
      </c>
      <c r="E351" t="s">
        <v>40</v>
      </c>
      <c r="F351" t="s">
        <v>79</v>
      </c>
      <c r="G351" t="s">
        <v>42</v>
      </c>
      <c r="H351" t="s">
        <v>269</v>
      </c>
    </row>
    <row r="352" spans="1:10">
      <c r="A352" t="s">
        <v>44</v>
      </c>
      <c r="B352" s="5">
        <v>18493</v>
      </c>
      <c r="C352">
        <f t="shared" ca="1" si="5"/>
        <v>75</v>
      </c>
      <c r="D352" t="s">
        <v>270</v>
      </c>
      <c r="E352" t="s">
        <v>40</v>
      </c>
      <c r="F352" t="s">
        <v>79</v>
      </c>
      <c r="G352" t="s">
        <v>42</v>
      </c>
      <c r="H352" t="s">
        <v>269</v>
      </c>
    </row>
    <row r="353" spans="1:10">
      <c r="A353" t="s">
        <v>44</v>
      </c>
      <c r="B353" s="5">
        <v>20359</v>
      </c>
      <c r="C353">
        <f t="shared" ca="1" si="5"/>
        <v>70</v>
      </c>
      <c r="D353" t="s">
        <v>129</v>
      </c>
      <c r="E353" t="s">
        <v>40</v>
      </c>
      <c r="F353" t="s">
        <v>79</v>
      </c>
      <c r="G353" t="s">
        <v>42</v>
      </c>
    </row>
    <row r="354" spans="1:10">
      <c r="A354" t="s">
        <v>44</v>
      </c>
      <c r="B354" s="5">
        <v>20047</v>
      </c>
      <c r="C354">
        <f t="shared" ca="1" si="5"/>
        <v>71</v>
      </c>
      <c r="D354" t="s">
        <v>19</v>
      </c>
      <c r="E354" t="s">
        <v>40</v>
      </c>
      <c r="F354" t="s">
        <v>79</v>
      </c>
      <c r="G354" t="s">
        <v>42</v>
      </c>
    </row>
    <row r="355" spans="1:10">
      <c r="A355" t="s">
        <v>44</v>
      </c>
      <c r="B355" s="5">
        <v>27189</v>
      </c>
      <c r="C355">
        <f t="shared" ca="1" si="5"/>
        <v>51</v>
      </c>
      <c r="D355" t="s">
        <v>155</v>
      </c>
      <c r="E355" t="s">
        <v>40</v>
      </c>
      <c r="F355" t="s">
        <v>79</v>
      </c>
      <c r="G355" t="s">
        <v>42</v>
      </c>
    </row>
    <row r="356" spans="1:10">
      <c r="A356" t="s">
        <v>44</v>
      </c>
      <c r="B356" s="5">
        <v>18991</v>
      </c>
      <c r="C356">
        <f t="shared" ca="1" si="5"/>
        <v>74</v>
      </c>
      <c r="D356" t="s">
        <v>11</v>
      </c>
      <c r="E356" t="s">
        <v>40</v>
      </c>
      <c r="F356" t="s">
        <v>79</v>
      </c>
      <c r="G356" t="s">
        <v>50</v>
      </c>
      <c r="H356" t="s">
        <v>76</v>
      </c>
      <c r="J356" t="s">
        <v>202</v>
      </c>
    </row>
    <row r="357" spans="1:10">
      <c r="A357" t="s">
        <v>38</v>
      </c>
      <c r="B357" s="5">
        <v>18203</v>
      </c>
      <c r="C357">
        <f t="shared" ca="1" si="5"/>
        <v>76</v>
      </c>
      <c r="D357" t="s">
        <v>271</v>
      </c>
      <c r="E357" t="s">
        <v>40</v>
      </c>
      <c r="F357" t="s">
        <v>79</v>
      </c>
      <c r="G357" t="s">
        <v>42</v>
      </c>
      <c r="H357" t="s">
        <v>269</v>
      </c>
    </row>
    <row r="358" spans="1:10">
      <c r="A358" t="s">
        <v>44</v>
      </c>
      <c r="B358" s="5">
        <v>14517</v>
      </c>
      <c r="C358">
        <f t="shared" ca="1" si="5"/>
        <v>86</v>
      </c>
      <c r="D358" t="s">
        <v>272</v>
      </c>
      <c r="E358" t="s">
        <v>40</v>
      </c>
      <c r="F358" t="s">
        <v>79</v>
      </c>
      <c r="G358" t="s">
        <v>50</v>
      </c>
      <c r="H358" t="s">
        <v>273</v>
      </c>
      <c r="J358" s="20" t="s">
        <v>130</v>
      </c>
    </row>
    <row r="359" spans="1:10">
      <c r="A359" t="s">
        <v>38</v>
      </c>
      <c r="B359" s="5">
        <v>23218</v>
      </c>
      <c r="C359">
        <f t="shared" ca="1" si="5"/>
        <v>62</v>
      </c>
      <c r="D359" t="s">
        <v>274</v>
      </c>
      <c r="E359" t="s">
        <v>40</v>
      </c>
      <c r="F359" t="s">
        <v>79</v>
      </c>
      <c r="G359" t="s">
        <v>42</v>
      </c>
      <c r="J359" t="s">
        <v>194</v>
      </c>
    </row>
    <row r="360" spans="1:10">
      <c r="A360" t="s">
        <v>44</v>
      </c>
      <c r="B360" s="5">
        <v>19599</v>
      </c>
      <c r="C360">
        <f t="shared" ca="1" si="5"/>
        <v>72</v>
      </c>
      <c r="D360" t="s">
        <v>5</v>
      </c>
      <c r="E360" t="s">
        <v>40</v>
      </c>
      <c r="F360" t="s">
        <v>79</v>
      </c>
      <c r="G360" t="s">
        <v>42</v>
      </c>
    </row>
    <row r="361" spans="1:10">
      <c r="A361" t="s">
        <v>38</v>
      </c>
      <c r="B361" s="5">
        <v>29074</v>
      </c>
      <c r="C361">
        <f t="shared" ca="1" si="5"/>
        <v>46</v>
      </c>
      <c r="D361" t="s">
        <v>275</v>
      </c>
      <c r="E361" t="s">
        <v>40</v>
      </c>
      <c r="F361" t="s">
        <v>79</v>
      </c>
      <c r="G361" t="s">
        <v>42</v>
      </c>
    </row>
    <row r="362" spans="1:10">
      <c r="A362" t="s">
        <v>44</v>
      </c>
      <c r="B362" s="5">
        <v>21383</v>
      </c>
      <c r="C362">
        <f t="shared" ca="1" si="5"/>
        <v>67</v>
      </c>
      <c r="D362" t="s">
        <v>104</v>
      </c>
      <c r="E362" t="s">
        <v>40</v>
      </c>
      <c r="F362" t="s">
        <v>79</v>
      </c>
      <c r="G362" t="s">
        <v>50</v>
      </c>
      <c r="H362" t="s">
        <v>97</v>
      </c>
    </row>
    <row r="363" spans="1:10">
      <c r="A363" t="s">
        <v>44</v>
      </c>
      <c r="B363" s="5">
        <v>25257</v>
      </c>
      <c r="C363">
        <f t="shared" ca="1" si="5"/>
        <v>57</v>
      </c>
      <c r="D363" t="s">
        <v>5</v>
      </c>
      <c r="E363" t="s">
        <v>40</v>
      </c>
      <c r="F363" t="s">
        <v>79</v>
      </c>
      <c r="G363" t="s">
        <v>42</v>
      </c>
      <c r="H363" t="s">
        <v>276</v>
      </c>
      <c r="J363" t="s">
        <v>277</v>
      </c>
    </row>
    <row r="364" spans="1:10">
      <c r="A364" t="s">
        <v>44</v>
      </c>
      <c r="B364" s="5">
        <v>27890</v>
      </c>
      <c r="C364">
        <f t="shared" ca="1" si="5"/>
        <v>49</v>
      </c>
      <c r="D364" t="s">
        <v>100</v>
      </c>
      <c r="E364" t="s">
        <v>40</v>
      </c>
      <c r="F364" t="s">
        <v>79</v>
      </c>
      <c r="G364" t="s">
        <v>42</v>
      </c>
      <c r="H364" t="s">
        <v>278</v>
      </c>
    </row>
    <row r="365" spans="1:10">
      <c r="A365" t="s">
        <v>44</v>
      </c>
      <c r="B365" s="5">
        <v>18274</v>
      </c>
      <c r="C365">
        <f t="shared" ca="1" si="5"/>
        <v>76</v>
      </c>
      <c r="D365" t="s">
        <v>279</v>
      </c>
      <c r="E365" t="s">
        <v>40</v>
      </c>
      <c r="F365" t="s">
        <v>79</v>
      </c>
      <c r="G365" t="s">
        <v>42</v>
      </c>
    </row>
    <row r="366" spans="1:10">
      <c r="A366" t="s">
        <v>44</v>
      </c>
      <c r="B366" s="5">
        <v>27906</v>
      </c>
      <c r="C366">
        <f t="shared" ca="1" si="5"/>
        <v>49</v>
      </c>
      <c r="D366" t="s">
        <v>201</v>
      </c>
      <c r="E366" t="s">
        <v>40</v>
      </c>
      <c r="F366" t="s">
        <v>79</v>
      </c>
      <c r="G366" t="s">
        <v>42</v>
      </c>
      <c r="H366" t="s">
        <v>280</v>
      </c>
      <c r="J366" s="20" t="s">
        <v>130</v>
      </c>
    </row>
    <row r="367" spans="1:10">
      <c r="A367" t="s">
        <v>38</v>
      </c>
      <c r="B367" s="5">
        <v>18397</v>
      </c>
      <c r="C367">
        <f t="shared" ca="1" si="5"/>
        <v>75</v>
      </c>
      <c r="D367" t="s">
        <v>5</v>
      </c>
      <c r="E367" t="s">
        <v>40</v>
      </c>
      <c r="F367" t="s">
        <v>79</v>
      </c>
      <c r="G367" t="s">
        <v>42</v>
      </c>
    </row>
    <row r="368" spans="1:10">
      <c r="A368" t="s">
        <v>44</v>
      </c>
      <c r="B368" s="5">
        <v>15132</v>
      </c>
      <c r="C368">
        <f t="shared" ca="1" si="5"/>
        <v>84</v>
      </c>
      <c r="D368" t="s">
        <v>153</v>
      </c>
      <c r="E368" t="s">
        <v>40</v>
      </c>
      <c r="F368" t="s">
        <v>79</v>
      </c>
      <c r="G368" t="s">
        <v>42</v>
      </c>
    </row>
    <row r="369" spans="1:10">
      <c r="A369" t="s">
        <v>44</v>
      </c>
      <c r="B369" s="5">
        <v>18119</v>
      </c>
      <c r="C369">
        <f t="shared" ca="1" si="5"/>
        <v>76</v>
      </c>
      <c r="D369" t="s">
        <v>7</v>
      </c>
      <c r="E369" t="s">
        <v>40</v>
      </c>
      <c r="F369" t="s">
        <v>79</v>
      </c>
      <c r="G369" t="s">
        <v>42</v>
      </c>
    </row>
    <row r="370" spans="1:10">
      <c r="A370" t="s">
        <v>44</v>
      </c>
      <c r="B370" s="5">
        <v>23995</v>
      </c>
      <c r="C370">
        <f t="shared" ca="1" si="5"/>
        <v>60</v>
      </c>
      <c r="D370" t="s">
        <v>100</v>
      </c>
      <c r="E370" t="s">
        <v>40</v>
      </c>
      <c r="F370" t="s">
        <v>79</v>
      </c>
      <c r="G370" t="s">
        <v>42</v>
      </c>
    </row>
    <row r="371" spans="1:10">
      <c r="A371" t="s">
        <v>38</v>
      </c>
      <c r="B371" s="5">
        <v>15979</v>
      </c>
      <c r="C371">
        <f t="shared" ca="1" si="5"/>
        <v>82</v>
      </c>
      <c r="D371" t="s">
        <v>281</v>
      </c>
      <c r="E371" t="s">
        <v>40</v>
      </c>
      <c r="F371" t="s">
        <v>79</v>
      </c>
      <c r="G371" t="s">
        <v>48</v>
      </c>
    </row>
    <row r="372" spans="1:10">
      <c r="A372" t="s">
        <v>38</v>
      </c>
      <c r="B372" s="5">
        <v>19863</v>
      </c>
      <c r="C372">
        <f t="shared" ca="1" si="5"/>
        <v>71</v>
      </c>
      <c r="D372" t="s">
        <v>5</v>
      </c>
      <c r="E372" t="s">
        <v>40</v>
      </c>
      <c r="F372" t="s">
        <v>79</v>
      </c>
      <c r="G372" t="s">
        <v>42</v>
      </c>
    </row>
    <row r="373" spans="1:10">
      <c r="A373" t="s">
        <v>44</v>
      </c>
      <c r="B373" s="5">
        <v>22627</v>
      </c>
      <c r="C373">
        <f t="shared" ca="1" si="5"/>
        <v>64</v>
      </c>
      <c r="D373" t="s">
        <v>282</v>
      </c>
      <c r="E373" t="s">
        <v>40</v>
      </c>
      <c r="F373" t="s">
        <v>79</v>
      </c>
      <c r="G373" t="s">
        <v>42</v>
      </c>
      <c r="J373" t="s">
        <v>130</v>
      </c>
    </row>
    <row r="374" spans="1:10">
      <c r="A374" t="s">
        <v>44</v>
      </c>
      <c r="B374" s="5">
        <v>20637</v>
      </c>
      <c r="C374">
        <f t="shared" ca="1" si="5"/>
        <v>69</v>
      </c>
      <c r="D374" t="s">
        <v>265</v>
      </c>
      <c r="E374" t="s">
        <v>40</v>
      </c>
      <c r="F374" t="s">
        <v>79</v>
      </c>
      <c r="G374" t="s">
        <v>50</v>
      </c>
      <c r="J374" t="s">
        <v>194</v>
      </c>
    </row>
    <row r="375" spans="1:10">
      <c r="A375" t="s">
        <v>44</v>
      </c>
      <c r="B375" s="5">
        <v>27470</v>
      </c>
      <c r="C375">
        <f t="shared" ca="1" si="5"/>
        <v>51</v>
      </c>
      <c r="D375" t="s">
        <v>100</v>
      </c>
      <c r="E375" t="s">
        <v>40</v>
      </c>
      <c r="F375" t="s">
        <v>79</v>
      </c>
      <c r="G375" t="s">
        <v>42</v>
      </c>
    </row>
    <row r="376" spans="1:10">
      <c r="A376" t="s">
        <v>44</v>
      </c>
      <c r="B376" s="5">
        <v>18795</v>
      </c>
      <c r="C376">
        <f t="shared" ca="1" si="5"/>
        <v>74</v>
      </c>
      <c r="D376" t="s">
        <v>19</v>
      </c>
      <c r="E376" t="s">
        <v>40</v>
      </c>
      <c r="F376" t="s">
        <v>79</v>
      </c>
      <c r="G376" t="s">
        <v>42</v>
      </c>
      <c r="J376" t="s">
        <v>202</v>
      </c>
    </row>
    <row r="377" spans="1:10">
      <c r="A377" t="s">
        <v>44</v>
      </c>
      <c r="B377" s="5">
        <v>21612</v>
      </c>
      <c r="C377">
        <f t="shared" ca="1" si="5"/>
        <v>67</v>
      </c>
      <c r="D377" t="s">
        <v>74</v>
      </c>
      <c r="E377" t="s">
        <v>40</v>
      </c>
      <c r="F377" t="s">
        <v>79</v>
      </c>
      <c r="G377" t="s">
        <v>42</v>
      </c>
      <c r="J377" t="s">
        <v>194</v>
      </c>
    </row>
    <row r="378" spans="1:10">
      <c r="A378" t="s">
        <v>38</v>
      </c>
      <c r="B378" s="5">
        <v>18094</v>
      </c>
      <c r="C378">
        <f t="shared" ca="1" si="5"/>
        <v>76</v>
      </c>
      <c r="D378" t="s">
        <v>283</v>
      </c>
      <c r="E378" t="s">
        <v>40</v>
      </c>
      <c r="F378" t="s">
        <v>79</v>
      </c>
      <c r="G378" t="s">
        <v>42</v>
      </c>
    </row>
    <row r="379" spans="1:10">
      <c r="A379" t="s">
        <v>44</v>
      </c>
      <c r="B379" s="5">
        <v>17764</v>
      </c>
      <c r="C379">
        <f t="shared" ca="1" si="5"/>
        <v>77</v>
      </c>
      <c r="D379" t="s">
        <v>62</v>
      </c>
      <c r="E379" t="s">
        <v>40</v>
      </c>
      <c r="F379" t="s">
        <v>79</v>
      </c>
      <c r="G379" t="s">
        <v>42</v>
      </c>
      <c r="I379" t="str">
        <f>ROW() &amp; IF(A379="M", 1, 0) &amp; IF(E379="yes", 1, 0) &amp; IF(F379="yes", 1, 0)</f>
        <v>379110</v>
      </c>
      <c r="J379" t="s">
        <v>284</v>
      </c>
    </row>
    <row r="380" spans="1:10">
      <c r="A380" t="s">
        <v>38</v>
      </c>
      <c r="B380" s="5">
        <v>24026</v>
      </c>
      <c r="C380">
        <f t="shared" ca="1" si="5"/>
        <v>60</v>
      </c>
      <c r="D380" t="s">
        <v>5</v>
      </c>
      <c r="E380" t="s">
        <v>40</v>
      </c>
      <c r="F380" t="s">
        <v>79</v>
      </c>
      <c r="G380" t="s">
        <v>42</v>
      </c>
      <c r="I380" t="str">
        <f>ROW() &amp; IF(A380="M", 1, 0) &amp; IF(E380="yes", 1, 0) &amp; IF(F380="yes", 1, 0)</f>
        <v>380010</v>
      </c>
    </row>
    <row r="381" spans="1:10">
      <c r="A381" t="s">
        <v>38</v>
      </c>
      <c r="B381" s="5">
        <v>20835</v>
      </c>
      <c r="C381">
        <f t="shared" ca="1" si="5"/>
        <v>69</v>
      </c>
      <c r="D381" t="s">
        <v>77</v>
      </c>
      <c r="E381" t="s">
        <v>40</v>
      </c>
      <c r="F381" t="s">
        <v>79</v>
      </c>
      <c r="G381" t="s">
        <v>42</v>
      </c>
      <c r="I381" t="str">
        <f>ROW() &amp; IF(A381="M", 1, 0) &amp; IF(E381="yes", 1, 0) &amp; IF(F381="yes", 1, 0)</f>
        <v>381010</v>
      </c>
      <c r="J381" t="s">
        <v>132</v>
      </c>
    </row>
    <row r="382" spans="1:10">
      <c r="A382" t="s">
        <v>44</v>
      </c>
      <c r="B382" s="5">
        <v>23908</v>
      </c>
      <c r="C382">
        <f t="shared" ca="1" si="5"/>
        <v>60</v>
      </c>
      <c r="D382" t="s">
        <v>285</v>
      </c>
      <c r="E382" t="s">
        <v>40</v>
      </c>
      <c r="F382" t="s">
        <v>79</v>
      </c>
      <c r="G382" t="s">
        <v>42</v>
      </c>
      <c r="H382" t="s">
        <v>65</v>
      </c>
      <c r="I382" t="str">
        <f>ROW() &amp; IF(A382="M", 1, 0) &amp; IF(E382="yes", 1, 0) &amp; IF(F382="yes", 1, 0)</f>
        <v>382110</v>
      </c>
    </row>
    <row r="383" spans="1:10">
      <c r="A383" t="s">
        <v>44</v>
      </c>
      <c r="B383" s="5">
        <v>21510</v>
      </c>
      <c r="C383">
        <f t="shared" ca="1" si="5"/>
        <v>67</v>
      </c>
      <c r="D383" t="s">
        <v>286</v>
      </c>
      <c r="E383" t="s">
        <v>40</v>
      </c>
      <c r="F383" t="s">
        <v>79</v>
      </c>
      <c r="G383" t="s">
        <v>50</v>
      </c>
      <c r="I383" t="str">
        <f>ROW() &amp; IF(A383="M", 1, 0) &amp; IF(E383="yes", 1, 0) &amp; IF(F383="yes", 1, 0)</f>
        <v>383110</v>
      </c>
    </row>
    <row r="384" spans="1:10">
      <c r="A384" t="s">
        <v>44</v>
      </c>
      <c r="B384" s="5">
        <v>19088</v>
      </c>
      <c r="C384">
        <f t="shared" ca="1" si="5"/>
        <v>73</v>
      </c>
      <c r="D384" t="s">
        <v>287</v>
      </c>
      <c r="E384" t="s">
        <v>40</v>
      </c>
      <c r="F384" t="s">
        <v>79</v>
      </c>
      <c r="G384" t="s">
        <v>50</v>
      </c>
      <c r="I384" t="str">
        <f>ROW() &amp; IF(A384="M", 1, 0) &amp; IF(E384="yes", 1, 0) &amp; IF(F384="yes", 1, 0)</f>
        <v>384110</v>
      </c>
      <c r="J384" t="s">
        <v>284</v>
      </c>
    </row>
    <row r="385" spans="1:10">
      <c r="A385" t="s">
        <v>44</v>
      </c>
      <c r="B385" s="5">
        <v>20243</v>
      </c>
      <c r="C385">
        <f t="shared" ca="1" si="5"/>
        <v>70</v>
      </c>
      <c r="D385" t="s">
        <v>100</v>
      </c>
      <c r="E385" t="s">
        <v>40</v>
      </c>
      <c r="F385" t="s">
        <v>79</v>
      </c>
      <c r="G385" t="s">
        <v>42</v>
      </c>
      <c r="I385" t="str">
        <f>ROW() &amp; IF(A385="M", 1, 0) &amp; IF(E385="yes", 1, 0) &amp; IF(F385="yes", 1, 0)</f>
        <v>385110</v>
      </c>
    </row>
    <row r="386" spans="1:10">
      <c r="A386" t="s">
        <v>44</v>
      </c>
      <c r="B386" s="5">
        <v>19890</v>
      </c>
      <c r="C386">
        <f t="shared" ref="C386:C449" ca="1" si="6">DATEDIF(B386,TODAY(),"Y")</f>
        <v>71</v>
      </c>
      <c r="D386" t="s">
        <v>288</v>
      </c>
      <c r="E386" t="s">
        <v>40</v>
      </c>
      <c r="F386" t="s">
        <v>79</v>
      </c>
      <c r="G386" t="s">
        <v>42</v>
      </c>
      <c r="I386" t="str">
        <f>ROW() &amp; IF(A386="M", 1, 0) &amp; IF(E386="yes", 1, 0) &amp; IF(F386="yes", 1, 0)</f>
        <v>386110</v>
      </c>
    </row>
    <row r="387" spans="1:10">
      <c r="A387" t="s">
        <v>38</v>
      </c>
      <c r="B387" s="5">
        <v>20918</v>
      </c>
      <c r="C387">
        <f t="shared" ca="1" si="6"/>
        <v>68</v>
      </c>
      <c r="D387" t="s">
        <v>101</v>
      </c>
      <c r="E387" t="s">
        <v>40</v>
      </c>
      <c r="F387" t="s">
        <v>79</v>
      </c>
      <c r="G387" t="s">
        <v>42</v>
      </c>
      <c r="I387" t="str">
        <f>ROW() &amp; IF(A387="M", 1, 0) &amp; IF(E387="yes", 1, 0) &amp; IF(F387="yes", 1, 0)</f>
        <v>387010</v>
      </c>
    </row>
    <row r="388" spans="1:10">
      <c r="A388" t="s">
        <v>38</v>
      </c>
      <c r="B388" s="5">
        <v>23142</v>
      </c>
      <c r="C388">
        <f t="shared" ca="1" si="6"/>
        <v>62</v>
      </c>
      <c r="D388" t="s">
        <v>5</v>
      </c>
      <c r="E388" t="s">
        <v>40</v>
      </c>
      <c r="F388" t="s">
        <v>79</v>
      </c>
      <c r="G388" t="s">
        <v>42</v>
      </c>
      <c r="H388" t="s">
        <v>103</v>
      </c>
      <c r="I388" t="str">
        <f>ROW() &amp; IF(A388="M", 1, 0) &amp; IF(E388="yes", 1, 0) &amp; IF(F388="yes", 1, 0)</f>
        <v>388010</v>
      </c>
    </row>
    <row r="389" spans="1:10">
      <c r="A389" t="s">
        <v>38</v>
      </c>
      <c r="B389" s="5">
        <v>26577</v>
      </c>
      <c r="C389">
        <f t="shared" ca="1" si="6"/>
        <v>53</v>
      </c>
      <c r="D389" t="s">
        <v>69</v>
      </c>
      <c r="E389" t="s">
        <v>40</v>
      </c>
      <c r="F389" t="s">
        <v>79</v>
      </c>
      <c r="G389" t="s">
        <v>42</v>
      </c>
      <c r="I389" t="str">
        <f>ROW() &amp; IF(A389="M", 1, 0) &amp; IF(E389="yes", 1, 0) &amp; IF(F389="yes", 1, 0)</f>
        <v>389010</v>
      </c>
    </row>
    <row r="390" spans="1:10">
      <c r="A390" t="s">
        <v>38</v>
      </c>
      <c r="B390" s="5">
        <v>21726</v>
      </c>
      <c r="C390">
        <f t="shared" ca="1" si="6"/>
        <v>66</v>
      </c>
      <c r="D390" t="s">
        <v>129</v>
      </c>
      <c r="E390" t="s">
        <v>40</v>
      </c>
      <c r="F390" t="s">
        <v>79</v>
      </c>
      <c r="G390" t="s">
        <v>42</v>
      </c>
      <c r="I390" t="str">
        <f>ROW() &amp; IF(A390="M", 1, 0) &amp; IF(E390="yes", 1, 0) &amp; IF(F390="yes", 1, 0)</f>
        <v>390010</v>
      </c>
    </row>
    <row r="391" spans="1:10">
      <c r="A391" t="s">
        <v>38</v>
      </c>
      <c r="B391" s="5">
        <v>20040</v>
      </c>
      <c r="C391">
        <f t="shared" ca="1" si="6"/>
        <v>71</v>
      </c>
      <c r="D391" t="s">
        <v>289</v>
      </c>
      <c r="E391" t="s">
        <v>40</v>
      </c>
      <c r="F391" t="s">
        <v>79</v>
      </c>
      <c r="G391" t="s">
        <v>50</v>
      </c>
      <c r="H391" t="s">
        <v>76</v>
      </c>
      <c r="I391" t="str">
        <f>ROW() &amp; IF(A391="M", 1, 0) &amp; IF(E391="yes", 1, 0) &amp; IF(F391="yes", 1, 0)</f>
        <v>391010</v>
      </c>
    </row>
    <row r="392" spans="1:10">
      <c r="A392" t="s">
        <v>38</v>
      </c>
      <c r="B392" s="5">
        <v>17551</v>
      </c>
      <c r="C392">
        <f t="shared" ca="1" si="6"/>
        <v>78</v>
      </c>
      <c r="D392" t="s">
        <v>69</v>
      </c>
      <c r="E392" t="s">
        <v>40</v>
      </c>
      <c r="F392" t="s">
        <v>79</v>
      </c>
      <c r="G392" t="s">
        <v>42</v>
      </c>
      <c r="I392" t="str">
        <f>ROW() &amp; IF(A392="M", 1, 0) &amp; IF(E392="yes", 1, 0) &amp; IF(F392="yes", 1, 0)</f>
        <v>392010</v>
      </c>
    </row>
    <row r="393" spans="1:10">
      <c r="A393" t="s">
        <v>44</v>
      </c>
      <c r="B393" s="5">
        <v>14115</v>
      </c>
      <c r="C393">
        <f t="shared" ca="1" si="6"/>
        <v>87</v>
      </c>
      <c r="D393" t="s">
        <v>99</v>
      </c>
      <c r="E393" t="s">
        <v>40</v>
      </c>
      <c r="F393" t="s">
        <v>79</v>
      </c>
      <c r="G393" t="s">
        <v>42</v>
      </c>
      <c r="I393" t="str">
        <f>ROW() &amp; IF(A393="M", 1, 0) &amp; IF(E393="yes", 1, 0) &amp; IF(F393="yes", 1, 0)</f>
        <v>393110</v>
      </c>
    </row>
    <row r="394" spans="1:10">
      <c r="A394" t="s">
        <v>38</v>
      </c>
      <c r="B394" s="5">
        <v>21347</v>
      </c>
      <c r="C394">
        <f t="shared" ca="1" si="6"/>
        <v>67</v>
      </c>
      <c r="D394" t="s">
        <v>70</v>
      </c>
      <c r="E394" t="s">
        <v>40</v>
      </c>
      <c r="F394" t="s">
        <v>79</v>
      </c>
      <c r="G394" t="s">
        <v>42</v>
      </c>
      <c r="H394" t="s">
        <v>103</v>
      </c>
      <c r="I394" t="str">
        <f>ROW() &amp; IF(A394="M", 1, 0) &amp; IF(E394="yes", 1, 0) &amp; IF(F394="yes", 1, 0)</f>
        <v>394010</v>
      </c>
      <c r="J394" t="s">
        <v>194</v>
      </c>
    </row>
    <row r="395" spans="1:10">
      <c r="A395" t="s">
        <v>38</v>
      </c>
      <c r="B395" s="5">
        <v>19229</v>
      </c>
      <c r="C395">
        <f t="shared" ca="1" si="6"/>
        <v>73</v>
      </c>
      <c r="D395" t="s">
        <v>290</v>
      </c>
      <c r="E395" t="s">
        <v>40</v>
      </c>
      <c r="F395" t="s">
        <v>79</v>
      </c>
      <c r="G395" t="s">
        <v>42</v>
      </c>
      <c r="I395" t="str">
        <f>ROW() &amp; IF(A395="M", 1, 0) &amp; IF(E395="yes", 1, 0) &amp; IF(F395="yes", 1, 0)</f>
        <v>395010</v>
      </c>
    </row>
    <row r="396" spans="1:10">
      <c r="A396" t="s">
        <v>44</v>
      </c>
      <c r="B396" s="5">
        <v>22841</v>
      </c>
      <c r="C396">
        <f t="shared" ca="1" si="6"/>
        <v>63</v>
      </c>
      <c r="D396" t="s">
        <v>99</v>
      </c>
      <c r="E396" t="s">
        <v>40</v>
      </c>
      <c r="F396" t="s">
        <v>79</v>
      </c>
      <c r="G396" t="s">
        <v>50</v>
      </c>
      <c r="I396" t="str">
        <f>ROW() &amp; IF(A396="M", 1, 0) &amp; IF(E396="yes", 1, 0) &amp; IF(F396="yes", 1, 0)</f>
        <v>396110</v>
      </c>
    </row>
    <row r="397" spans="1:10">
      <c r="A397" t="s">
        <v>44</v>
      </c>
      <c r="B397" s="5">
        <v>21079</v>
      </c>
      <c r="C397">
        <f t="shared" ca="1" si="6"/>
        <v>68</v>
      </c>
      <c r="D397" t="s">
        <v>70</v>
      </c>
      <c r="E397" t="s">
        <v>40</v>
      </c>
      <c r="F397" t="s">
        <v>79</v>
      </c>
      <c r="G397" t="s">
        <v>42</v>
      </c>
      <c r="I397" t="str">
        <f>ROW() &amp; IF(A397="M", 1, 0) &amp; IF(E397="yes", 1, 0) &amp; IF(F397="yes", 1, 0)</f>
        <v>397110</v>
      </c>
      <c r="J397" t="s">
        <v>194</v>
      </c>
    </row>
    <row r="398" spans="1:10">
      <c r="A398" t="s">
        <v>38</v>
      </c>
      <c r="B398" s="5">
        <v>23423</v>
      </c>
      <c r="C398">
        <f t="shared" ca="1" si="6"/>
        <v>62</v>
      </c>
      <c r="D398" t="s">
        <v>101</v>
      </c>
      <c r="E398" t="s">
        <v>40</v>
      </c>
      <c r="F398" t="s">
        <v>79</v>
      </c>
      <c r="G398" t="s">
        <v>42</v>
      </c>
      <c r="I398" t="str">
        <f>ROW() &amp; IF(A398="M", 1, 0) &amp; IF(E398="yes", 1, 0) &amp; IF(F398="yes", 1, 0)</f>
        <v>398010</v>
      </c>
    </row>
    <row r="399" spans="1:10">
      <c r="A399" t="s">
        <v>44</v>
      </c>
      <c r="B399" s="5">
        <v>15219</v>
      </c>
      <c r="C399">
        <f t="shared" ca="1" si="6"/>
        <v>84</v>
      </c>
      <c r="D399" t="s">
        <v>99</v>
      </c>
      <c r="E399" t="s">
        <v>40</v>
      </c>
      <c r="F399" t="s">
        <v>79</v>
      </c>
      <c r="G399" t="s">
        <v>50</v>
      </c>
      <c r="I399" t="str">
        <f>ROW() &amp; IF(A399="M", 1, 0) &amp; IF(E399="yes", 1, 0) &amp; IF(F399="yes", 1, 0)</f>
        <v>399110</v>
      </c>
    </row>
    <row r="400" spans="1:10">
      <c r="A400" t="s">
        <v>44</v>
      </c>
      <c r="B400" s="5">
        <v>22292</v>
      </c>
      <c r="C400">
        <f t="shared" ca="1" si="6"/>
        <v>65</v>
      </c>
      <c r="D400" t="s">
        <v>287</v>
      </c>
      <c r="E400" t="s">
        <v>40</v>
      </c>
      <c r="F400" t="s">
        <v>79</v>
      </c>
      <c r="G400" t="s">
        <v>50</v>
      </c>
      <c r="H400" t="s">
        <v>76</v>
      </c>
      <c r="I400" t="str">
        <f>ROW() &amp; IF(A400="M", 1, 0) &amp; IF(E400="yes", 1, 0) &amp; IF(F400="yes", 1, 0)</f>
        <v>400110</v>
      </c>
    </row>
    <row r="401" spans="1:9">
      <c r="A401" t="s">
        <v>44</v>
      </c>
      <c r="B401" s="5">
        <v>20311</v>
      </c>
      <c r="C401">
        <f t="shared" ca="1" si="6"/>
        <v>70</v>
      </c>
      <c r="D401" t="s">
        <v>5</v>
      </c>
      <c r="E401" t="s">
        <v>40</v>
      </c>
      <c r="F401" t="s">
        <v>79</v>
      </c>
      <c r="G401" t="s">
        <v>42</v>
      </c>
      <c r="I401" t="str">
        <f>ROW() &amp; IF(A401="M", 1, 0) &amp; IF(E401="yes", 1, 0) &amp; IF(F401="yes", 1, 0)</f>
        <v>401110</v>
      </c>
    </row>
    <row r="402" spans="1:9">
      <c r="A402" t="s">
        <v>44</v>
      </c>
      <c r="B402" s="5">
        <v>24721</v>
      </c>
      <c r="C402">
        <f t="shared" ca="1" si="6"/>
        <v>58</v>
      </c>
      <c r="D402" t="s">
        <v>62</v>
      </c>
      <c r="E402" t="s">
        <v>40</v>
      </c>
      <c r="F402" t="s">
        <v>79</v>
      </c>
      <c r="G402" t="s">
        <v>42</v>
      </c>
      <c r="I402" t="str">
        <f>ROW() &amp; IF(A402="M", 1, 0) &amp; IF(E402="yes", 1, 0) &amp; IF(F402="yes", 1, 0)</f>
        <v>402110</v>
      </c>
    </row>
    <row r="403" spans="1:9">
      <c r="A403" t="s">
        <v>44</v>
      </c>
      <c r="B403" s="5">
        <v>20542</v>
      </c>
      <c r="C403">
        <f t="shared" ca="1" si="6"/>
        <v>69</v>
      </c>
      <c r="D403" t="s">
        <v>98</v>
      </c>
      <c r="E403" t="s">
        <v>40</v>
      </c>
      <c r="F403" t="s">
        <v>79</v>
      </c>
      <c r="G403" t="s">
        <v>42</v>
      </c>
      <c r="I403" t="str">
        <f>ROW() &amp; IF(A403="M", 1, 0) &amp; IF(E403="yes", 1, 0) &amp; IF(F403="yes", 1, 0)</f>
        <v>403110</v>
      </c>
    </row>
    <row r="404" spans="1:9">
      <c r="A404" t="s">
        <v>38</v>
      </c>
      <c r="B404" s="5">
        <v>20612</v>
      </c>
      <c r="C404">
        <f t="shared" ca="1" si="6"/>
        <v>69</v>
      </c>
      <c r="D404" t="s">
        <v>70</v>
      </c>
      <c r="E404" t="s">
        <v>40</v>
      </c>
      <c r="F404" t="s">
        <v>79</v>
      </c>
      <c r="G404" t="s">
        <v>42</v>
      </c>
      <c r="I404" t="str">
        <f>ROW() &amp; IF(A404="M", 1, 0) &amp; IF(E404="yes", 1, 0) &amp; IF(F404="yes", 1, 0)</f>
        <v>404010</v>
      </c>
    </row>
    <row r="405" spans="1:9">
      <c r="A405" t="s">
        <v>38</v>
      </c>
      <c r="B405" s="5">
        <v>18511</v>
      </c>
      <c r="C405">
        <f t="shared" ca="1" si="6"/>
        <v>75</v>
      </c>
      <c r="D405" t="s">
        <v>100</v>
      </c>
      <c r="E405" t="s">
        <v>40</v>
      </c>
      <c r="F405" t="s">
        <v>79</v>
      </c>
      <c r="G405" t="s">
        <v>42</v>
      </c>
      <c r="H405" t="s">
        <v>291</v>
      </c>
      <c r="I405" t="str">
        <f>ROW() &amp; IF(A405="M", 1, 0) &amp; IF(E405="yes", 1, 0) &amp; IF(F405="yes", 1, 0)</f>
        <v>405010</v>
      </c>
    </row>
    <row r="406" spans="1:9">
      <c r="A406" t="s">
        <v>44</v>
      </c>
      <c r="B406" s="5">
        <v>16531</v>
      </c>
      <c r="C406">
        <f t="shared" ca="1" si="6"/>
        <v>80</v>
      </c>
      <c r="D406" t="s">
        <v>62</v>
      </c>
      <c r="E406" t="s">
        <v>40</v>
      </c>
      <c r="F406" t="s">
        <v>79</v>
      </c>
      <c r="G406" t="s">
        <v>42</v>
      </c>
      <c r="H406" t="s">
        <v>107</v>
      </c>
      <c r="I406" t="str">
        <f>ROW() &amp; IF(A406="M", 1, 0) &amp; IF(E406="yes", 1, 0) &amp; IF(F406="yes", 1, 0)</f>
        <v>406110</v>
      </c>
    </row>
    <row r="407" spans="1:9">
      <c r="A407" t="s">
        <v>44</v>
      </c>
      <c r="B407" s="5">
        <v>21035</v>
      </c>
      <c r="C407">
        <f t="shared" ca="1" si="6"/>
        <v>68</v>
      </c>
      <c r="D407" t="s">
        <v>62</v>
      </c>
      <c r="E407" t="s">
        <v>40</v>
      </c>
      <c r="F407" t="s">
        <v>79</v>
      </c>
      <c r="G407" t="s">
        <v>42</v>
      </c>
      <c r="I407" t="str">
        <f>ROW() &amp; IF(A407="M", 1, 0) &amp; IF(E407="yes", 1, 0) &amp; IF(F407="yes", 1, 0)</f>
        <v>407110</v>
      </c>
    </row>
    <row r="408" spans="1:9">
      <c r="A408" t="s">
        <v>44</v>
      </c>
      <c r="B408" s="5">
        <v>18150</v>
      </c>
      <c r="C408">
        <f t="shared" ca="1" si="6"/>
        <v>76</v>
      </c>
      <c r="D408" t="s">
        <v>69</v>
      </c>
      <c r="E408" t="s">
        <v>40</v>
      </c>
      <c r="F408" t="s">
        <v>79</v>
      </c>
      <c r="G408" t="s">
        <v>42</v>
      </c>
      <c r="I408" t="str">
        <f>ROW() &amp; IF(A408="M", 1, 0) &amp; IF(E408="yes", 1, 0) &amp; IF(F408="yes", 1, 0)</f>
        <v>408110</v>
      </c>
    </row>
    <row r="409" spans="1:9">
      <c r="A409" t="s">
        <v>38</v>
      </c>
      <c r="B409" s="5">
        <v>23904</v>
      </c>
      <c r="C409">
        <f t="shared" ca="1" si="6"/>
        <v>60</v>
      </c>
      <c r="D409" t="s">
        <v>292</v>
      </c>
      <c r="E409" t="s">
        <v>40</v>
      </c>
      <c r="F409" t="s">
        <v>79</v>
      </c>
      <c r="G409" t="s">
        <v>42</v>
      </c>
      <c r="I409" t="str">
        <f>ROW() &amp; IF(A409="M", 1, 0) &amp; IF(E409="yes", 1, 0) &amp; IF(F409="yes", 1, 0)</f>
        <v>409010</v>
      </c>
    </row>
    <row r="410" spans="1:9">
      <c r="A410" t="s">
        <v>44</v>
      </c>
      <c r="B410" s="5">
        <v>20713</v>
      </c>
      <c r="C410">
        <f t="shared" ca="1" si="6"/>
        <v>69</v>
      </c>
      <c r="D410" t="s">
        <v>19</v>
      </c>
      <c r="E410" t="s">
        <v>40</v>
      </c>
      <c r="F410" t="s">
        <v>79</v>
      </c>
      <c r="G410" t="s">
        <v>48</v>
      </c>
      <c r="I410" t="str">
        <f>ROW() &amp; IF(A410="M", 1, 0) &amp; IF(E410="yes", 1, 0) &amp; IF(F410="yes", 1, 0)</f>
        <v>410110</v>
      </c>
    </row>
    <row r="411" spans="1:9">
      <c r="A411" t="s">
        <v>38</v>
      </c>
      <c r="B411" s="5">
        <v>26969</v>
      </c>
      <c r="C411">
        <f t="shared" ca="1" si="6"/>
        <v>52</v>
      </c>
      <c r="D411" t="s">
        <v>5</v>
      </c>
      <c r="E411" t="s">
        <v>40</v>
      </c>
      <c r="F411" t="s">
        <v>79</v>
      </c>
      <c r="G411" t="s">
        <v>42</v>
      </c>
      <c r="I411" t="str">
        <f>ROW() &amp; IF(A411="M", 1, 0) &amp; IF(E411="yes", 1, 0) &amp; IF(F411="yes", 1, 0)</f>
        <v>411010</v>
      </c>
    </row>
    <row r="412" spans="1:9">
      <c r="A412" t="s">
        <v>38</v>
      </c>
      <c r="B412" s="5">
        <v>20124</v>
      </c>
      <c r="C412">
        <f t="shared" ca="1" si="6"/>
        <v>71</v>
      </c>
      <c r="D412" t="s">
        <v>5</v>
      </c>
      <c r="E412" t="s">
        <v>40</v>
      </c>
      <c r="F412" t="s">
        <v>79</v>
      </c>
      <c r="G412" t="s">
        <v>42</v>
      </c>
      <c r="I412" t="str">
        <f>ROW() &amp; IF(A412="M", 1, 0) &amp; IF(E412="yes", 1, 0) &amp; IF(F412="yes", 1, 0)</f>
        <v>412010</v>
      </c>
    </row>
    <row r="413" spans="1:9">
      <c r="A413" t="s">
        <v>38</v>
      </c>
      <c r="B413" s="5">
        <v>16011</v>
      </c>
      <c r="C413">
        <f t="shared" ca="1" si="6"/>
        <v>82</v>
      </c>
      <c r="D413" t="s">
        <v>293</v>
      </c>
      <c r="E413" t="s">
        <v>40</v>
      </c>
      <c r="F413" t="s">
        <v>79</v>
      </c>
      <c r="G413" t="s">
        <v>50</v>
      </c>
      <c r="I413" t="str">
        <f>ROW() &amp; IF(A413="M", 1, 0) &amp; IF(E413="yes", 1, 0) &amp; IF(F413="yes", 1, 0)</f>
        <v>413010</v>
      </c>
    </row>
    <row r="414" spans="1:9">
      <c r="A414" t="s">
        <v>44</v>
      </c>
      <c r="B414" s="5">
        <v>25337</v>
      </c>
      <c r="C414">
        <f t="shared" ca="1" si="6"/>
        <v>56</v>
      </c>
      <c r="D414" t="s">
        <v>5</v>
      </c>
      <c r="E414" t="s">
        <v>40</v>
      </c>
      <c r="F414" t="s">
        <v>79</v>
      </c>
      <c r="G414" t="s">
        <v>42</v>
      </c>
      <c r="I414" t="str">
        <f>ROW() &amp; IF(A414="M", 1, 0) &amp; IF(E414="yes", 1, 0) &amp; IF(F414="yes", 1, 0)</f>
        <v>414110</v>
      </c>
    </row>
    <row r="415" spans="1:9">
      <c r="A415" t="s">
        <v>38</v>
      </c>
      <c r="B415" s="5">
        <v>22569</v>
      </c>
      <c r="C415">
        <f t="shared" ca="1" si="6"/>
        <v>64</v>
      </c>
      <c r="D415" t="s">
        <v>5</v>
      </c>
      <c r="E415" t="s">
        <v>40</v>
      </c>
      <c r="F415" t="s">
        <v>79</v>
      </c>
      <c r="G415" t="s">
        <v>42</v>
      </c>
      <c r="I415" t="str">
        <f>ROW() &amp; IF(A415="M", 1, 0) &amp; IF(E415="yes", 1, 0) &amp; IF(F415="yes", 1, 0)</f>
        <v>415010</v>
      </c>
    </row>
    <row r="416" spans="1:9">
      <c r="A416" t="s">
        <v>44</v>
      </c>
      <c r="B416" s="5">
        <v>20514</v>
      </c>
      <c r="C416">
        <f t="shared" ca="1" si="6"/>
        <v>70</v>
      </c>
      <c r="D416" t="s">
        <v>294</v>
      </c>
      <c r="E416" t="s">
        <v>40</v>
      </c>
      <c r="F416" t="s">
        <v>79</v>
      </c>
      <c r="G416" t="s">
        <v>50</v>
      </c>
      <c r="I416" t="str">
        <f>ROW() &amp; IF(A416="M", 1, 0) &amp; IF(E416="yes", 1, 0) &amp; IF(F416="yes", 1, 0)</f>
        <v>416110</v>
      </c>
    </row>
    <row r="417" spans="1:9">
      <c r="A417" t="s">
        <v>38</v>
      </c>
      <c r="B417" s="5">
        <v>24653</v>
      </c>
      <c r="C417">
        <f t="shared" ca="1" si="6"/>
        <v>58</v>
      </c>
      <c r="D417" t="s">
        <v>295</v>
      </c>
      <c r="E417" t="s">
        <v>40</v>
      </c>
      <c r="F417" t="s">
        <v>79</v>
      </c>
      <c r="G417" t="s">
        <v>42</v>
      </c>
      <c r="I417" t="str">
        <f>ROW() &amp; IF(A417="M", 1, 0) &amp; IF(E417="yes", 1, 0) &amp; IF(F417="yes", 1, 0)</f>
        <v>417010</v>
      </c>
    </row>
    <row r="418" spans="1:9">
      <c r="A418" t="s">
        <v>44</v>
      </c>
      <c r="B418" s="5">
        <v>18216</v>
      </c>
      <c r="C418">
        <f t="shared" ca="1" si="6"/>
        <v>76</v>
      </c>
      <c r="D418" t="s">
        <v>296</v>
      </c>
      <c r="E418" t="s">
        <v>40</v>
      </c>
      <c r="F418" t="s">
        <v>79</v>
      </c>
      <c r="G418" t="s">
        <v>42</v>
      </c>
      <c r="I418" t="str">
        <f>ROW() &amp; IF(A418="M", 1, 0) &amp; IF(E418="yes", 1, 0) &amp; IF(F418="yes", 1, 0)</f>
        <v>418110</v>
      </c>
    </row>
    <row r="419" spans="1:9">
      <c r="A419" t="s">
        <v>44</v>
      </c>
      <c r="B419" s="5">
        <v>18795</v>
      </c>
      <c r="C419">
        <f t="shared" ca="1" si="6"/>
        <v>74</v>
      </c>
      <c r="D419" t="s">
        <v>100</v>
      </c>
      <c r="E419" t="s">
        <v>40</v>
      </c>
      <c r="F419" t="s">
        <v>79</v>
      </c>
      <c r="G419" t="s">
        <v>42</v>
      </c>
      <c r="I419" t="str">
        <f>ROW() &amp; IF(A419="M", 1, 0) &amp; IF(E419="yes", 1, 0) &amp; IF(F419="yes", 1, 0)</f>
        <v>419110</v>
      </c>
    </row>
    <row r="420" spans="1:9">
      <c r="A420" t="s">
        <v>44</v>
      </c>
      <c r="B420" s="5">
        <v>21398</v>
      </c>
      <c r="C420">
        <f t="shared" ca="1" si="6"/>
        <v>67</v>
      </c>
      <c r="D420" t="s">
        <v>100</v>
      </c>
      <c r="E420" t="s">
        <v>40</v>
      </c>
      <c r="F420" t="s">
        <v>79</v>
      </c>
      <c r="G420" t="s">
        <v>42</v>
      </c>
      <c r="I420" t="str">
        <f>ROW() &amp; IF(A420="M", 1, 0) &amp; IF(E420="yes", 1, 0) &amp; IF(F420="yes", 1, 0)</f>
        <v>420110</v>
      </c>
    </row>
    <row r="421" spans="1:9">
      <c r="A421" t="s">
        <v>44</v>
      </c>
      <c r="B421" s="5">
        <v>28090</v>
      </c>
      <c r="C421">
        <f t="shared" ca="1" si="6"/>
        <v>49</v>
      </c>
      <c r="D421" t="s">
        <v>129</v>
      </c>
      <c r="E421" t="s">
        <v>40</v>
      </c>
      <c r="F421" t="s">
        <v>79</v>
      </c>
      <c r="G421" t="s">
        <v>42</v>
      </c>
      <c r="I421" t="str">
        <f>ROW() &amp; IF(A421="M", 1, 0) &amp; IF(E421="yes", 1, 0) &amp; IF(F421="yes", 1, 0)</f>
        <v>421110</v>
      </c>
    </row>
    <row r="422" spans="1:9">
      <c r="A422" t="s">
        <v>44</v>
      </c>
      <c r="B422" s="5">
        <v>15825</v>
      </c>
      <c r="C422">
        <f t="shared" ca="1" si="6"/>
        <v>82</v>
      </c>
      <c r="D422" t="s">
        <v>5</v>
      </c>
      <c r="E422" t="s">
        <v>40</v>
      </c>
      <c r="F422" t="s">
        <v>79</v>
      </c>
      <c r="G422" t="s">
        <v>42</v>
      </c>
      <c r="I422" t="str">
        <f>ROW() &amp; IF(A422="M", 1, 0) &amp; IF(E422="yes", 1, 0) &amp; IF(F422="yes", 1, 0)</f>
        <v>422110</v>
      </c>
    </row>
    <row r="423" spans="1:9">
      <c r="A423" t="s">
        <v>44</v>
      </c>
      <c r="B423" s="5">
        <v>22017</v>
      </c>
      <c r="C423">
        <f t="shared" ca="1" si="6"/>
        <v>65</v>
      </c>
      <c r="D423" t="s">
        <v>129</v>
      </c>
      <c r="E423" t="s">
        <v>40</v>
      </c>
      <c r="F423" t="s">
        <v>79</v>
      </c>
      <c r="G423" t="s">
        <v>42</v>
      </c>
      <c r="I423" t="str">
        <f>ROW() &amp; IF(A423="M", 1, 0) &amp; IF(E423="yes", 1, 0) &amp; IF(F423="yes", 1, 0)</f>
        <v>423110</v>
      </c>
    </row>
    <row r="424" spans="1:9">
      <c r="A424" t="s">
        <v>38</v>
      </c>
      <c r="B424" s="5">
        <v>18124</v>
      </c>
      <c r="C424">
        <f t="shared" ca="1" si="6"/>
        <v>76</v>
      </c>
      <c r="D424" t="s">
        <v>5</v>
      </c>
      <c r="E424" t="s">
        <v>40</v>
      </c>
      <c r="F424" t="s">
        <v>79</v>
      </c>
      <c r="G424" t="s">
        <v>42</v>
      </c>
      <c r="I424" t="str">
        <f>ROW() &amp; IF(A424="M", 1, 0) &amp; IF(E424="yes", 1, 0) &amp; IF(F424="yes", 1, 0)</f>
        <v>424010</v>
      </c>
    </row>
    <row r="425" spans="1:9">
      <c r="A425" t="s">
        <v>44</v>
      </c>
      <c r="B425" s="5">
        <v>24582</v>
      </c>
      <c r="C425">
        <f t="shared" ca="1" si="6"/>
        <v>58</v>
      </c>
      <c r="D425" t="s">
        <v>19</v>
      </c>
      <c r="E425" t="s">
        <v>40</v>
      </c>
      <c r="F425" t="s">
        <v>79</v>
      </c>
      <c r="G425" t="s">
        <v>42</v>
      </c>
      <c r="I425" t="str">
        <f>ROW() &amp; IF(A425="M", 1, 0) &amp; IF(E425="yes", 1, 0) &amp; IF(F425="yes", 1, 0)</f>
        <v>425110</v>
      </c>
    </row>
    <row r="426" spans="1:9">
      <c r="A426" t="s">
        <v>44</v>
      </c>
      <c r="B426" s="5">
        <v>27823</v>
      </c>
      <c r="C426">
        <f t="shared" ca="1" si="6"/>
        <v>50</v>
      </c>
      <c r="D426" t="s">
        <v>7</v>
      </c>
      <c r="E426" t="s">
        <v>40</v>
      </c>
      <c r="F426" t="s">
        <v>79</v>
      </c>
      <c r="G426" t="s">
        <v>42</v>
      </c>
      <c r="I426" t="str">
        <f>ROW() &amp; IF(A426="M", 1, 0) &amp; IF(E426="yes", 1, 0) &amp; IF(F426="yes", 1, 0)</f>
        <v>426110</v>
      </c>
    </row>
    <row r="427" spans="1:9">
      <c r="A427" t="s">
        <v>44</v>
      </c>
      <c r="B427" s="5">
        <v>20141</v>
      </c>
      <c r="C427">
        <f t="shared" ca="1" si="6"/>
        <v>71</v>
      </c>
      <c r="D427" t="s">
        <v>74</v>
      </c>
      <c r="E427" t="s">
        <v>40</v>
      </c>
      <c r="F427" t="s">
        <v>79</v>
      </c>
      <c r="G427" t="s">
        <v>42</v>
      </c>
      <c r="I427" t="str">
        <f>ROW() &amp; IF(A427="M", 1, 0) &amp; IF(E427="yes", 1, 0) &amp; IF(F427="yes", 1, 0)</f>
        <v>427110</v>
      </c>
    </row>
    <row r="428" spans="1:9">
      <c r="A428" t="s">
        <v>44</v>
      </c>
      <c r="B428" s="5">
        <v>16398</v>
      </c>
      <c r="C428">
        <f t="shared" ca="1" si="6"/>
        <v>81</v>
      </c>
      <c r="D428" t="s">
        <v>7</v>
      </c>
      <c r="E428" t="s">
        <v>40</v>
      </c>
      <c r="F428" t="s">
        <v>79</v>
      </c>
      <c r="G428" t="s">
        <v>42</v>
      </c>
      <c r="I428" t="str">
        <f>ROW() &amp; IF(A428="M", 1, 0) &amp; IF(E428="yes", 1, 0) &amp; IF(F428="yes", 1, 0)</f>
        <v>428110</v>
      </c>
    </row>
    <row r="429" spans="1:9">
      <c r="A429" t="s">
        <v>44</v>
      </c>
      <c r="B429" s="5">
        <v>25191</v>
      </c>
      <c r="C429">
        <f t="shared" ca="1" si="6"/>
        <v>57</v>
      </c>
      <c r="D429" t="s">
        <v>19</v>
      </c>
      <c r="E429" t="s">
        <v>40</v>
      </c>
      <c r="F429" t="s">
        <v>79</v>
      </c>
      <c r="G429" t="s">
        <v>42</v>
      </c>
      <c r="I429" t="str">
        <f>ROW() &amp; IF(A429="M", 1, 0) &amp; IF(E429="yes", 1, 0) &amp; IF(F429="yes", 1, 0)</f>
        <v>429110</v>
      </c>
    </row>
    <row r="430" spans="1:9">
      <c r="A430" t="s">
        <v>44</v>
      </c>
      <c r="B430" s="5">
        <v>27664</v>
      </c>
      <c r="C430">
        <f t="shared" ca="1" si="6"/>
        <v>50</v>
      </c>
      <c r="D430" t="s">
        <v>5</v>
      </c>
      <c r="E430" t="s">
        <v>40</v>
      </c>
      <c r="F430" t="s">
        <v>79</v>
      </c>
      <c r="G430" t="s">
        <v>42</v>
      </c>
      <c r="I430" t="str">
        <f>ROW() &amp; IF(A430="M", 1, 0) &amp; IF(E430="yes", 1, 0) &amp; IF(F430="yes", 1, 0)</f>
        <v>430110</v>
      </c>
    </row>
    <row r="431" spans="1:9">
      <c r="A431" t="s">
        <v>38</v>
      </c>
      <c r="B431" s="5">
        <v>19227</v>
      </c>
      <c r="C431">
        <f t="shared" ca="1" si="6"/>
        <v>73</v>
      </c>
      <c r="D431" t="s">
        <v>100</v>
      </c>
      <c r="E431" t="s">
        <v>40</v>
      </c>
      <c r="F431" t="s">
        <v>79</v>
      </c>
      <c r="G431" t="s">
        <v>42</v>
      </c>
      <c r="I431" t="str">
        <f>ROW() &amp; IF(A431="M", 1, 0) &amp; IF(E431="yes", 1, 0) &amp; IF(F431="yes", 1, 0)</f>
        <v>431010</v>
      </c>
    </row>
    <row r="432" spans="1:9">
      <c r="A432" t="s">
        <v>44</v>
      </c>
      <c r="B432" s="5">
        <v>25268</v>
      </c>
      <c r="C432">
        <f t="shared" ca="1" si="6"/>
        <v>57</v>
      </c>
      <c r="D432" t="s">
        <v>5</v>
      </c>
      <c r="E432" t="s">
        <v>40</v>
      </c>
      <c r="F432" t="s">
        <v>79</v>
      </c>
      <c r="G432" t="s">
        <v>42</v>
      </c>
      <c r="H432" t="s">
        <v>65</v>
      </c>
      <c r="I432" t="str">
        <f>ROW() &amp; IF(A432="M", 1, 0) &amp; IF(E432="yes", 1, 0) &amp; IF(F432="yes", 1, 0)</f>
        <v>432110</v>
      </c>
    </row>
    <row r="433" spans="1:10">
      <c r="A433" t="s">
        <v>38</v>
      </c>
      <c r="B433" s="5">
        <v>21349</v>
      </c>
      <c r="C433">
        <f t="shared" ca="1" si="6"/>
        <v>67</v>
      </c>
      <c r="D433" t="s">
        <v>5</v>
      </c>
      <c r="E433" t="s">
        <v>40</v>
      </c>
      <c r="F433" t="s">
        <v>79</v>
      </c>
      <c r="G433" t="s">
        <v>42</v>
      </c>
      <c r="H433" t="s">
        <v>297</v>
      </c>
      <c r="I433" t="str">
        <f>ROW() &amp; IF(A433="M", 1, 0) &amp; IF(E433="yes", 1, 0) &amp; IF(F433="yes", 1, 0)</f>
        <v>433010</v>
      </c>
      <c r="J433" t="s">
        <v>298</v>
      </c>
    </row>
    <row r="434" spans="1:10">
      <c r="A434" t="s">
        <v>38</v>
      </c>
      <c r="B434" s="5">
        <v>21092</v>
      </c>
      <c r="C434">
        <f t="shared" ca="1" si="6"/>
        <v>68</v>
      </c>
      <c r="D434" t="s">
        <v>299</v>
      </c>
      <c r="E434" t="s">
        <v>40</v>
      </c>
      <c r="F434" t="s">
        <v>79</v>
      </c>
      <c r="G434" t="s">
        <v>42</v>
      </c>
      <c r="H434" t="s">
        <v>65</v>
      </c>
      <c r="I434" t="str">
        <f>ROW() &amp; IF(A434="M", 1, 0) &amp; IF(E434="yes", 1, 0) &amp; IF(F434="yes", 1, 0)</f>
        <v>434010</v>
      </c>
    </row>
    <row r="435" spans="1:10">
      <c r="A435" t="s">
        <v>44</v>
      </c>
      <c r="B435" s="5">
        <v>22312</v>
      </c>
      <c r="C435">
        <f t="shared" ca="1" si="6"/>
        <v>65</v>
      </c>
      <c r="D435" t="s">
        <v>300</v>
      </c>
      <c r="E435" t="s">
        <v>40</v>
      </c>
      <c r="F435" t="s">
        <v>79</v>
      </c>
      <c r="G435" t="s">
        <v>42</v>
      </c>
      <c r="I435" t="str">
        <f>ROW() &amp; IF(A435="M", 1, 0) &amp; IF(E435="yes", 1, 0) &amp; IF(F435="yes", 1, 0)</f>
        <v>435110</v>
      </c>
      <c r="J435" s="20" t="s">
        <v>301</v>
      </c>
    </row>
    <row r="436" spans="1:10">
      <c r="A436" t="s">
        <v>44</v>
      </c>
      <c r="B436" s="5">
        <v>24217</v>
      </c>
      <c r="C436">
        <f t="shared" ca="1" si="6"/>
        <v>59</v>
      </c>
      <c r="D436" t="s">
        <v>5</v>
      </c>
      <c r="E436" t="s">
        <v>40</v>
      </c>
      <c r="F436" t="s">
        <v>79</v>
      </c>
      <c r="G436" t="s">
        <v>42</v>
      </c>
      <c r="I436" t="str">
        <f>ROW() &amp; IF(A436="M", 1, 0) &amp; IF(E436="yes", 1, 0) &amp; IF(F436="yes", 1, 0)</f>
        <v>436110</v>
      </c>
    </row>
    <row r="437" spans="1:10">
      <c r="A437" t="s">
        <v>44</v>
      </c>
      <c r="B437" s="5">
        <v>19799</v>
      </c>
      <c r="C437">
        <f t="shared" ca="1" si="6"/>
        <v>72</v>
      </c>
      <c r="D437" t="s">
        <v>124</v>
      </c>
      <c r="E437" t="s">
        <v>40</v>
      </c>
      <c r="F437" t="s">
        <v>79</v>
      </c>
      <c r="G437" t="s">
        <v>42</v>
      </c>
      <c r="I437" t="str">
        <f>ROW() &amp; IF(A437="M", 1, 0) &amp; IF(E437="yes", 1, 0) &amp; IF(F437="yes", 1, 0)</f>
        <v>437110</v>
      </c>
    </row>
    <row r="438" spans="1:10">
      <c r="A438" t="s">
        <v>44</v>
      </c>
      <c r="B438" s="5">
        <v>20708</v>
      </c>
      <c r="C438">
        <f t="shared" ca="1" si="6"/>
        <v>69</v>
      </c>
      <c r="D438" t="s">
        <v>62</v>
      </c>
      <c r="E438" t="s">
        <v>40</v>
      </c>
      <c r="F438" t="s">
        <v>79</v>
      </c>
      <c r="G438" t="s">
        <v>42</v>
      </c>
      <c r="I438" t="str">
        <f>ROW() &amp; IF(A438="M", 1, 0) &amp; IF(E438="yes", 1, 0) &amp; IF(F438="yes", 1, 0)</f>
        <v>438110</v>
      </c>
    </row>
    <row r="439" spans="1:10">
      <c r="A439" t="s">
        <v>44</v>
      </c>
      <c r="B439" s="5">
        <v>21077</v>
      </c>
      <c r="C439">
        <f t="shared" ca="1" si="6"/>
        <v>68</v>
      </c>
      <c r="D439" t="s">
        <v>15</v>
      </c>
      <c r="E439" t="s">
        <v>40</v>
      </c>
      <c r="F439" t="s">
        <v>79</v>
      </c>
      <c r="G439" t="s">
        <v>50</v>
      </c>
      <c r="I439" t="str">
        <f>ROW() &amp; IF(A439="M", 1, 0) &amp; IF(E439="yes", 1, 0) &amp; IF(F439="yes", 1, 0)</f>
        <v>439110</v>
      </c>
    </row>
    <row r="440" spans="1:10">
      <c r="A440" t="s">
        <v>38</v>
      </c>
      <c r="B440" s="5">
        <v>18876</v>
      </c>
      <c r="C440">
        <f t="shared" ca="1" si="6"/>
        <v>74</v>
      </c>
      <c r="D440" t="s">
        <v>69</v>
      </c>
      <c r="E440" t="s">
        <v>40</v>
      </c>
      <c r="F440" t="s">
        <v>79</v>
      </c>
      <c r="G440" t="s">
        <v>42</v>
      </c>
      <c r="I440" t="str">
        <f>ROW() &amp; IF(A440="M", 1, 0) &amp; IF(E440="yes", 1, 0) &amp; IF(F440="yes", 1, 0)</f>
        <v>440010</v>
      </c>
    </row>
    <row r="441" spans="1:10">
      <c r="A441" t="s">
        <v>38</v>
      </c>
      <c r="B441" s="5">
        <v>19936</v>
      </c>
      <c r="C441">
        <f t="shared" ca="1" si="6"/>
        <v>71</v>
      </c>
      <c r="D441" t="s">
        <v>125</v>
      </c>
      <c r="E441" t="s">
        <v>40</v>
      </c>
      <c r="F441" t="s">
        <v>79</v>
      </c>
      <c r="G441" t="s">
        <v>42</v>
      </c>
      <c r="I441" t="str">
        <f>ROW() &amp; IF(A441="M", 1, 0) &amp; IF(E441="yes", 1, 0) &amp; IF(F441="yes", 1, 0)</f>
        <v>441010</v>
      </c>
    </row>
    <row r="442" spans="1:10">
      <c r="A442" t="s">
        <v>44</v>
      </c>
      <c r="B442" s="5">
        <v>18974</v>
      </c>
      <c r="C442">
        <f t="shared" ca="1" si="6"/>
        <v>74</v>
      </c>
      <c r="D442" t="s">
        <v>5</v>
      </c>
      <c r="E442" t="s">
        <v>40</v>
      </c>
      <c r="F442" t="s">
        <v>79</v>
      </c>
      <c r="G442" t="s">
        <v>42</v>
      </c>
      <c r="I442" t="str">
        <f>ROW() &amp; IF(A442="M", 1, 0) &amp; IF(E442="yes", 1, 0) &amp; IF(F442="yes", 1, 0)</f>
        <v>442110</v>
      </c>
    </row>
    <row r="443" spans="1:10">
      <c r="A443" t="s">
        <v>44</v>
      </c>
      <c r="B443" s="5">
        <v>22390</v>
      </c>
      <c r="C443">
        <f t="shared" ca="1" si="6"/>
        <v>64</v>
      </c>
      <c r="D443" t="s">
        <v>100</v>
      </c>
      <c r="E443" t="s">
        <v>40</v>
      </c>
      <c r="F443" t="s">
        <v>79</v>
      </c>
      <c r="G443" s="3" t="s">
        <v>42</v>
      </c>
      <c r="I443" t="str">
        <f>ROW() &amp; IF(A443="M", 1, 0) &amp; IF(E443="yes", 1, 0) &amp; IF(F443="yes", 1, 0)</f>
        <v>443110</v>
      </c>
      <c r="J443" t="s">
        <v>302</v>
      </c>
    </row>
    <row r="444" spans="1:10">
      <c r="A444" t="s">
        <v>44</v>
      </c>
      <c r="B444" s="5">
        <v>19872</v>
      </c>
      <c r="C444">
        <f t="shared" ca="1" si="6"/>
        <v>71</v>
      </c>
      <c r="D444" t="s">
        <v>62</v>
      </c>
      <c r="E444" t="s">
        <v>40</v>
      </c>
      <c r="F444" t="s">
        <v>79</v>
      </c>
      <c r="G444" t="s">
        <v>42</v>
      </c>
      <c r="I444" t="str">
        <f>ROW() &amp; IF(A444="M", 1, 0) &amp; IF(E444="yes", 1, 0) &amp; IF(F444="yes", 1, 0)</f>
        <v>444110</v>
      </c>
    </row>
    <row r="445" spans="1:10">
      <c r="A445" t="s">
        <v>44</v>
      </c>
      <c r="B445" s="5">
        <v>21073</v>
      </c>
      <c r="C445">
        <f t="shared" ca="1" si="6"/>
        <v>68</v>
      </c>
      <c r="D445" t="s">
        <v>100</v>
      </c>
      <c r="E445" t="s">
        <v>40</v>
      </c>
      <c r="F445" t="s">
        <v>79</v>
      </c>
      <c r="G445" s="3" t="s">
        <v>42</v>
      </c>
      <c r="I445" t="str">
        <f>ROW() &amp; IF(A445="M", 1, 0) &amp; IF(E445="yes", 1, 0) &amp; IF(F445="yes", 1, 0)</f>
        <v>445110</v>
      </c>
    </row>
    <row r="446" spans="1:10">
      <c r="A446" t="s">
        <v>38</v>
      </c>
      <c r="B446" s="5">
        <v>19265</v>
      </c>
      <c r="C446">
        <f t="shared" ca="1" si="6"/>
        <v>73</v>
      </c>
      <c r="D446" t="s">
        <v>62</v>
      </c>
      <c r="E446" t="s">
        <v>40</v>
      </c>
      <c r="F446" t="s">
        <v>79</v>
      </c>
      <c r="G446" t="s">
        <v>42</v>
      </c>
      <c r="I446" t="str">
        <f>ROW() &amp; IF(A446="M", 1, 0) &amp; IF(E446="yes", 1, 0) &amp; IF(F446="yes", 1, 0)</f>
        <v>446010</v>
      </c>
    </row>
    <row r="447" spans="1:10">
      <c r="A447" t="s">
        <v>44</v>
      </c>
      <c r="B447" s="5">
        <v>22043</v>
      </c>
      <c r="C447">
        <f t="shared" ca="1" si="6"/>
        <v>65</v>
      </c>
      <c r="D447" t="s">
        <v>74</v>
      </c>
      <c r="E447" t="s">
        <v>40</v>
      </c>
      <c r="F447" t="s">
        <v>79</v>
      </c>
      <c r="G447" t="s">
        <v>42</v>
      </c>
      <c r="I447" t="str">
        <f>ROW() &amp; IF(A447="M", 1, 0) &amp; IF(E447="yes", 1, 0) &amp; IF(F447="yes", 1, 0)</f>
        <v>447110</v>
      </c>
      <c r="J447" t="s">
        <v>302</v>
      </c>
    </row>
    <row r="448" spans="1:10">
      <c r="A448" t="s">
        <v>44</v>
      </c>
      <c r="B448" s="5">
        <v>25718</v>
      </c>
      <c r="C448">
        <f t="shared" ca="1" si="6"/>
        <v>55</v>
      </c>
      <c r="D448" t="s">
        <v>5</v>
      </c>
      <c r="E448" t="s">
        <v>40</v>
      </c>
      <c r="F448" t="s">
        <v>79</v>
      </c>
      <c r="G448" t="s">
        <v>42</v>
      </c>
      <c r="I448" t="str">
        <f>ROW() &amp; IF(A448="M", 1, 0) &amp; IF(E448="yes", 1, 0) &amp; IF(F448="yes", 1, 0)</f>
        <v>448110</v>
      </c>
    </row>
    <row r="449" spans="1:10">
      <c r="A449" t="s">
        <v>38</v>
      </c>
      <c r="B449" s="5">
        <v>20487</v>
      </c>
      <c r="C449">
        <f t="shared" ca="1" si="6"/>
        <v>70</v>
      </c>
      <c r="D449" t="s">
        <v>62</v>
      </c>
      <c r="E449" t="s">
        <v>40</v>
      </c>
      <c r="F449" t="s">
        <v>79</v>
      </c>
      <c r="G449" t="s">
        <v>42</v>
      </c>
      <c r="I449" t="str">
        <f>ROW() &amp; IF(A449="M", 1, 0) &amp; IF(E449="yes", 1, 0) &amp; IF(F449="yes", 1, 0)</f>
        <v>449010</v>
      </c>
    </row>
    <row r="450" spans="1:10">
      <c r="A450" t="s">
        <v>38</v>
      </c>
      <c r="B450" s="5">
        <v>25888</v>
      </c>
      <c r="C450">
        <f t="shared" ref="C450:C513" ca="1" si="7">DATEDIF(B450,TODAY(),"Y")</f>
        <v>55</v>
      </c>
      <c r="D450" t="s">
        <v>5</v>
      </c>
      <c r="E450" t="s">
        <v>40</v>
      </c>
      <c r="F450" t="s">
        <v>79</v>
      </c>
      <c r="G450" t="s">
        <v>42</v>
      </c>
      <c r="I450" t="str">
        <f>ROW() &amp; IF(A450="M", 1, 0) &amp; IF(E450="yes", 1, 0) &amp; IF(F450="yes", 1, 0)</f>
        <v>450010</v>
      </c>
    </row>
    <row r="451" spans="1:10">
      <c r="A451" t="s">
        <v>44</v>
      </c>
      <c r="B451" s="5">
        <v>17349</v>
      </c>
      <c r="C451">
        <f t="shared" ca="1" si="7"/>
        <v>78</v>
      </c>
      <c r="D451" t="s">
        <v>101</v>
      </c>
      <c r="E451" t="s">
        <v>40</v>
      </c>
      <c r="F451" t="s">
        <v>79</v>
      </c>
      <c r="G451" t="s">
        <v>42</v>
      </c>
      <c r="I451" t="str">
        <f>ROW() &amp; IF(A451="M", 1, 0) &amp; IF(E451="yes", 1, 0) &amp; IF(F451="yes", 1, 0)</f>
        <v>451110</v>
      </c>
    </row>
    <row r="452" spans="1:10">
      <c r="A452" t="s">
        <v>44</v>
      </c>
      <c r="B452" s="5">
        <v>20882</v>
      </c>
      <c r="C452">
        <f t="shared" ca="1" si="7"/>
        <v>69</v>
      </c>
      <c r="D452" t="s">
        <v>5</v>
      </c>
      <c r="E452" t="s">
        <v>40</v>
      </c>
      <c r="F452" t="s">
        <v>79</v>
      </c>
      <c r="G452" t="s">
        <v>42</v>
      </c>
      <c r="I452" t="str">
        <f>ROW() &amp; IF(A452="M", 1, 0) &amp; IF(E452="yes", 1, 0) &amp; IF(F452="yes", 1, 0)</f>
        <v>452110</v>
      </c>
    </row>
    <row r="453" spans="1:10">
      <c r="A453" t="s">
        <v>38</v>
      </c>
      <c r="B453" s="5">
        <v>21825</v>
      </c>
      <c r="C453">
        <f t="shared" ca="1" si="7"/>
        <v>66</v>
      </c>
      <c r="D453" t="s">
        <v>74</v>
      </c>
      <c r="E453" t="s">
        <v>40</v>
      </c>
      <c r="F453" t="s">
        <v>303</v>
      </c>
      <c r="G453" t="s">
        <v>42</v>
      </c>
      <c r="I453" t="str">
        <f>ROW() &amp; IF(A453="M", 1, 0) &amp; IF(E453="yes", 1, 0) &amp; IF(F453="yes", 1, 0)</f>
        <v>453010</v>
      </c>
    </row>
    <row r="454" spans="1:10">
      <c r="A454" t="s">
        <v>38</v>
      </c>
      <c r="B454" s="5">
        <v>20581</v>
      </c>
      <c r="C454">
        <f t="shared" ca="1" si="7"/>
        <v>69</v>
      </c>
      <c r="D454" t="s">
        <v>159</v>
      </c>
      <c r="E454" t="s">
        <v>40</v>
      </c>
      <c r="F454" t="s">
        <v>303</v>
      </c>
      <c r="G454" t="s">
        <v>48</v>
      </c>
      <c r="H454" t="s">
        <v>59</v>
      </c>
      <c r="I454" t="str">
        <f>ROW() &amp; IF(A454="M", 1, 0) &amp; IF(E454="yes", 1, 0) &amp; IF(F454="yes", 1, 0)</f>
        <v>454010</v>
      </c>
    </row>
    <row r="455" spans="1:10">
      <c r="A455" t="s">
        <v>44</v>
      </c>
      <c r="B455" s="5">
        <v>17424</v>
      </c>
      <c r="C455">
        <f t="shared" ca="1" si="7"/>
        <v>78</v>
      </c>
      <c r="D455" t="s">
        <v>118</v>
      </c>
      <c r="E455" t="s">
        <v>40</v>
      </c>
      <c r="F455" t="s">
        <v>303</v>
      </c>
      <c r="G455" t="s">
        <v>42</v>
      </c>
      <c r="H455" t="s">
        <v>304</v>
      </c>
      <c r="I455" t="str">
        <f>ROW() &amp; IF(A455="M", 1, 0) &amp; IF(E455="yes", 1, 0) &amp; IF(F455="yes", 1, 0)</f>
        <v>455110</v>
      </c>
    </row>
    <row r="456" spans="1:10">
      <c r="A456" t="s">
        <v>38</v>
      </c>
      <c r="B456" s="5">
        <v>20748</v>
      </c>
      <c r="C456">
        <f t="shared" ca="1" si="7"/>
        <v>69</v>
      </c>
      <c r="D456" t="s">
        <v>305</v>
      </c>
      <c r="E456" t="s">
        <v>40</v>
      </c>
      <c r="F456" t="s">
        <v>306</v>
      </c>
      <c r="G456" t="s">
        <v>42</v>
      </c>
      <c r="H456" t="s">
        <v>307</v>
      </c>
      <c r="I456" t="str">
        <f>ROW() &amp; IF(A456="M", 1, 0) &amp; IF(E456="yes", 1, 0) &amp; IF(F456="yes", 1, 0)</f>
        <v>456010</v>
      </c>
    </row>
    <row r="457" spans="1:10">
      <c r="A457" t="s">
        <v>38</v>
      </c>
      <c r="B457" s="5">
        <v>18819</v>
      </c>
      <c r="C457">
        <f t="shared" ca="1" si="7"/>
        <v>74</v>
      </c>
      <c r="D457" t="s">
        <v>264</v>
      </c>
      <c r="E457" t="s">
        <v>308</v>
      </c>
      <c r="F457" t="s">
        <v>309</v>
      </c>
      <c r="H457" s="2" t="s">
        <v>310</v>
      </c>
      <c r="I457" t="str">
        <f>ROW() &amp; IF(A457="M", 1, 0) &amp; IF(E457="yes", 1, 0) &amp; IF(F457="yes", 1, 0)</f>
        <v>457000</v>
      </c>
    </row>
    <row r="458" spans="1:10">
      <c r="A458" t="s">
        <v>44</v>
      </c>
      <c r="B458" s="5">
        <v>14720</v>
      </c>
      <c r="C458">
        <f t="shared" ca="1" si="7"/>
        <v>85</v>
      </c>
      <c r="D458" t="s">
        <v>125</v>
      </c>
      <c r="E458" t="s">
        <v>40</v>
      </c>
      <c r="F458" t="s">
        <v>311</v>
      </c>
      <c r="G458" t="s">
        <v>42</v>
      </c>
      <c r="H458" t="s">
        <v>57</v>
      </c>
      <c r="I458" t="str">
        <f>ROW() &amp; IF(A458="M", 1, 0) &amp; IF(E458="yes", 1, 0) &amp; IF(F458="yes", 1, 0)</f>
        <v>458110</v>
      </c>
      <c r="J458" s="19" t="s">
        <v>312</v>
      </c>
    </row>
    <row r="459" spans="1:10">
      <c r="C459">
        <f t="shared" ca="1" si="7"/>
        <v>126</v>
      </c>
      <c r="J459" t="s">
        <v>313</v>
      </c>
    </row>
    <row r="462" spans="1:10">
      <c r="D462">
        <f>COUNTIF(D2:D458,"*NAPSIN*")</f>
        <v>206</v>
      </c>
    </row>
    <row r="463" spans="1:10">
      <c r="D463">
        <f>COUNTIF(D2:D458,"*CK7*")</f>
        <v>242</v>
      </c>
    </row>
    <row r="464" spans="1:10">
      <c r="D464">
        <f>COUNTIF(D2:D458,"*TTF*")</f>
        <v>313</v>
      </c>
    </row>
  </sheetData>
  <sortState xmlns:xlrd2="http://schemas.microsoft.com/office/spreadsheetml/2017/richdata2" ref="A2:H459">
    <sortCondition descending="1" ref="F427:F45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85DF9196FC7048A386A0DCFF0DA542" ma:contentTypeVersion="3" ma:contentTypeDescription="Create a new document." ma:contentTypeScope="" ma:versionID="2d856973a1319f3351b58865ee76d4de">
  <xsd:schema xmlns:xsd="http://www.w3.org/2001/XMLSchema" xmlns:xs="http://www.w3.org/2001/XMLSchema" xmlns:p="http://schemas.microsoft.com/office/2006/metadata/properties" xmlns:ns2="b54af61a-9624-483c-aba7-27ad6fdf631f" targetNamespace="http://schemas.microsoft.com/office/2006/metadata/properties" ma:root="true" ma:fieldsID="b67d863665ac73e7a26e89abfb72c195" ns2:_="">
    <xsd:import namespace="b54af61a-9624-483c-aba7-27ad6fdf63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af61a-9624-483c-aba7-27ad6fdf6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FF0225-71F5-4E9D-AD08-D4B3761CC6D5}"/>
</file>

<file path=customXml/itemProps2.xml><?xml version="1.0" encoding="utf-8"?>
<ds:datastoreItem xmlns:ds="http://schemas.openxmlformats.org/officeDocument/2006/customXml" ds:itemID="{A351084A-6B0C-41E9-A2FE-F5A226456DE3}"/>
</file>

<file path=customXml/itemProps3.xml><?xml version="1.0" encoding="utf-8"?>
<ds:datastoreItem xmlns:ds="http://schemas.openxmlformats.org/officeDocument/2006/customXml" ds:itemID="{45F58E63-352F-4CD6-88C7-0AF9BC5749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Musat</dc:creator>
  <cp:keywords/>
  <dc:description/>
  <cp:lastModifiedBy/>
  <cp:revision/>
  <dcterms:created xsi:type="dcterms:W3CDTF">2025-09-07T16:49:07Z</dcterms:created>
  <dcterms:modified xsi:type="dcterms:W3CDTF">2026-03-22T10:43:23Z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0x0101002785DF9196FC7048A386A0DCFF0DA542</vt:lpwstr>
  </property>
</Properties>
</file>